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56CB64D9-30E2-B049-B5CC-BAA33509BE7E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【年収別】手取りが「いくら増えるか」わかる医療費控除早見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  <c r="F9" i="1"/>
  <c r="E9" i="1"/>
  <c r="G9" i="1" s="1"/>
  <c r="F8" i="1"/>
  <c r="E8" i="1"/>
  <c r="G8" i="1" s="1"/>
  <c r="F7" i="1"/>
  <c r="E7" i="1"/>
  <c r="G7" i="1" s="1"/>
  <c r="F6" i="1"/>
  <c r="E6" i="1"/>
  <c r="G6" i="1" s="1"/>
  <c r="G5" i="1"/>
  <c r="F5" i="1"/>
  <c r="E5" i="1"/>
  <c r="F4" i="1"/>
  <c r="E4" i="1"/>
  <c r="G4" i="1" s="1"/>
  <c r="F3" i="1"/>
  <c r="E3" i="1"/>
  <c r="G3" i="1" s="1"/>
  <c r="G2" i="1"/>
</calcChain>
</file>

<file path=xl/sharedStrings.xml><?xml version="1.0" encoding="utf-8"?>
<sst xmlns="http://schemas.openxmlformats.org/spreadsheetml/2006/main" count="17" uniqueCount="17">
  <si>
    <t>年収区分</t>
  </si>
  <si>
    <t>想定所得税率</t>
  </si>
  <si>
    <t>住民税率</t>
  </si>
  <si>
    <t>医療費控除額（入力）</t>
  </si>
  <si>
    <t>所得税軽減額</t>
  </si>
  <si>
    <t>住民税軽減額</t>
  </si>
  <si>
    <t>手取り増加額（合計）</t>
  </si>
  <si>
    <t>300万円</t>
  </si>
  <si>
    <t>400万円</t>
  </si>
  <si>
    <t>500万円</t>
  </si>
  <si>
    <t>600万円</t>
  </si>
  <si>
    <t>700万円</t>
  </si>
  <si>
    <t>800万円</t>
  </si>
  <si>
    <t>900万円</t>
  </si>
  <si>
    <t>1,000万円</t>
  </si>
  <si>
    <t>※医療費控除額は「医療費－保険金－10万円（または所得の5％）」後の金額を入力</t>
  </si>
  <si>
    <t>※住民税の軽減は翌年度に反映されます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</si>
</sst>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38" fontId="0" fillId="0" borderId="1" xfId="1" applyFont="1" applyBorder="1" applyAlignment="1"/>
    <xf numFmtId="0" fontId="0" fillId="2" borderId="1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/>
  </sheetViews>
  <sheetFormatPr baseColWidth="10" defaultColWidth="8.83203125" defaultRowHeight="14"/>
  <cols>
    <col min="1" max="1" width="15" customWidth="1"/>
    <col min="2" max="2" width="13" bestFit="1" customWidth="1"/>
    <col min="4" max="4" width="19.33203125" bestFit="1" customWidth="1"/>
    <col min="5" max="6" width="13" bestFit="1" customWidth="1"/>
    <col min="7" max="7" width="18.83203125" bestFit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 t="s">
        <v>7</v>
      </c>
      <c r="B2" s="1">
        <v>0.05</v>
      </c>
      <c r="C2" s="1">
        <v>0.1</v>
      </c>
      <c r="D2" s="2">
        <v>300000</v>
      </c>
      <c r="E2" s="2">
        <f>D2*B2</f>
        <v>15000</v>
      </c>
      <c r="F2" s="2">
        <f>D2*C2</f>
        <v>30000</v>
      </c>
      <c r="G2" s="2">
        <f t="shared" ref="G2:G9" si="0">E2+F2</f>
        <v>45000</v>
      </c>
    </row>
    <row r="3" spans="1:7">
      <c r="A3" s="1" t="s">
        <v>8</v>
      </c>
      <c r="B3" s="1">
        <v>0.1</v>
      </c>
      <c r="C3" s="1">
        <v>0.1</v>
      </c>
      <c r="D3" s="2">
        <v>300000</v>
      </c>
      <c r="E3" s="2">
        <f t="shared" ref="E3:E9" si="1">D3*B3</f>
        <v>30000</v>
      </c>
      <c r="F3" s="2">
        <f t="shared" ref="F3:F9" si="2">D3*C3</f>
        <v>30000</v>
      </c>
      <c r="G3" s="2">
        <f t="shared" si="0"/>
        <v>60000</v>
      </c>
    </row>
    <row r="4" spans="1:7">
      <c r="A4" s="1" t="s">
        <v>9</v>
      </c>
      <c r="B4" s="1">
        <v>0.1</v>
      </c>
      <c r="C4" s="1">
        <v>0.1</v>
      </c>
      <c r="D4" s="2">
        <v>300000</v>
      </c>
      <c r="E4" s="2">
        <f t="shared" si="1"/>
        <v>30000</v>
      </c>
      <c r="F4" s="2">
        <f t="shared" si="2"/>
        <v>30000</v>
      </c>
      <c r="G4" s="2">
        <f t="shared" si="0"/>
        <v>60000</v>
      </c>
    </row>
    <row r="5" spans="1:7">
      <c r="A5" s="1" t="s">
        <v>10</v>
      </c>
      <c r="B5" s="1">
        <v>0.2</v>
      </c>
      <c r="C5" s="1">
        <v>0.1</v>
      </c>
      <c r="D5" s="2">
        <v>300000</v>
      </c>
      <c r="E5" s="2">
        <f t="shared" si="1"/>
        <v>60000</v>
      </c>
      <c r="F5" s="2">
        <f t="shared" si="2"/>
        <v>30000</v>
      </c>
      <c r="G5" s="2">
        <f t="shared" si="0"/>
        <v>90000</v>
      </c>
    </row>
    <row r="6" spans="1:7">
      <c r="A6" s="1" t="s">
        <v>11</v>
      </c>
      <c r="B6" s="1">
        <v>0.2</v>
      </c>
      <c r="C6" s="1">
        <v>0.1</v>
      </c>
      <c r="D6" s="2">
        <v>300000</v>
      </c>
      <c r="E6" s="2">
        <f t="shared" si="1"/>
        <v>60000</v>
      </c>
      <c r="F6" s="2">
        <f t="shared" si="2"/>
        <v>30000</v>
      </c>
      <c r="G6" s="2">
        <f t="shared" si="0"/>
        <v>90000</v>
      </c>
    </row>
    <row r="7" spans="1:7">
      <c r="A7" s="1" t="s">
        <v>12</v>
      </c>
      <c r="B7" s="1">
        <v>0.23</v>
      </c>
      <c r="C7" s="1">
        <v>0.1</v>
      </c>
      <c r="D7" s="2">
        <v>300000</v>
      </c>
      <c r="E7" s="2">
        <f t="shared" si="1"/>
        <v>69000</v>
      </c>
      <c r="F7" s="2">
        <f t="shared" si="2"/>
        <v>30000</v>
      </c>
      <c r="G7" s="2">
        <f t="shared" si="0"/>
        <v>99000</v>
      </c>
    </row>
    <row r="8" spans="1:7">
      <c r="A8" s="1" t="s">
        <v>13</v>
      </c>
      <c r="B8" s="1">
        <v>0.23</v>
      </c>
      <c r="C8" s="1">
        <v>0.1</v>
      </c>
      <c r="D8" s="2">
        <v>300000</v>
      </c>
      <c r="E8" s="2">
        <f t="shared" si="1"/>
        <v>69000</v>
      </c>
      <c r="F8" s="2">
        <f t="shared" si="2"/>
        <v>30000</v>
      </c>
      <c r="G8" s="2">
        <f t="shared" si="0"/>
        <v>99000</v>
      </c>
    </row>
    <row r="9" spans="1:7">
      <c r="A9" s="1" t="s">
        <v>14</v>
      </c>
      <c r="B9" s="1">
        <v>0.33</v>
      </c>
      <c r="C9" s="1">
        <v>0.1</v>
      </c>
      <c r="D9" s="2">
        <v>300000</v>
      </c>
      <c r="E9" s="2">
        <f t="shared" si="1"/>
        <v>99000</v>
      </c>
      <c r="F9" s="2">
        <f t="shared" si="2"/>
        <v>30000</v>
      </c>
      <c r="G9" s="2">
        <f t="shared" si="0"/>
        <v>129000</v>
      </c>
    </row>
    <row r="12" spans="1:7">
      <c r="A12" t="s">
        <v>15</v>
      </c>
    </row>
    <row r="13" spans="1:7">
      <c r="A13" t="s">
        <v>16</v>
      </c>
    </row>
  </sheetData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【年収別】手取りが「いくら増えるか」わかる医療費控除早見表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2026-01-09T03:42:44Z</cp:lastPrinted>
  <dcterms:created xsi:type="dcterms:W3CDTF">2026-01-05T02:40:51Z</dcterms:created>
  <dcterms:modified xsi:type="dcterms:W3CDTF">2026-01-09T09:08:26Z</dcterms:modified>
</cp:coreProperties>
</file>