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960" documentId="8_{16E7419B-CA90-4948-A0F9-1A0F97747FCE}" xr6:coauthVersionLast="47" xr6:coauthVersionMax="47" xr10:uidLastSave="{4087204E-75AE-463E-A4E9-96256A2E3EB9}"/>
  <bookViews>
    <workbookView xWindow="67080" yWindow="3645" windowWidth="29040" windowHeight="15720" xr2:uid="{F18C554B-FB12-4553-AAA1-E980022432DF}"/>
  </bookViews>
  <sheets>
    <sheet name="週間工程表 " sheetId="1" r:id="rId1"/>
    <sheet name="祝日" sheetId="2" r:id="rId2"/>
  </sheets>
  <definedNames>
    <definedName name="_xlnm.Print_Area" localSheetId="0">'週間工程表 '!$A$1:$T$43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F6" i="1" l="1"/>
  <c r="F7" i="1" s="1"/>
  <c r="G6" i="1" l="1"/>
  <c r="G7" i="1" l="1"/>
  <c r="H6" i="1"/>
  <c r="H7" i="1" l="1"/>
  <c r="I6" i="1"/>
  <c r="I7" i="1" l="1"/>
  <c r="J6" i="1"/>
  <c r="J7" i="1" l="1"/>
  <c r="K6" i="1"/>
  <c r="K7" i="1" l="1"/>
  <c r="L6" i="1"/>
  <c r="M6" i="1" l="1"/>
  <c r="L7" i="1"/>
  <c r="N6" i="1" l="1"/>
  <c r="M7" i="1"/>
  <c r="N7" i="1" l="1"/>
  <c r="O6" i="1"/>
  <c r="O7" i="1" l="1"/>
  <c r="P6" i="1"/>
  <c r="P7" i="1" l="1"/>
  <c r="Q6" i="1"/>
  <c r="R6" i="1" l="1"/>
  <c r="Q7" i="1"/>
  <c r="S6" i="1" l="1"/>
  <c r="S7" i="1" s="1"/>
  <c r="R7" i="1"/>
</calcChain>
</file>

<file path=xl/sharedStrings.xml><?xml version="1.0" encoding="utf-8"?>
<sst xmlns="http://schemas.openxmlformats.org/spreadsheetml/2006/main" count="41" uniqueCount="39">
  <si>
    <t>～</t>
    <phoneticPr fontId="1"/>
  </si>
  <si>
    <t>担当者</t>
    <rPh sb="0" eb="3">
      <t>タントウシャ</t>
    </rPh>
    <phoneticPr fontId="1"/>
  </si>
  <si>
    <t>工程名</t>
    <rPh sb="0" eb="2">
      <t>コウテイ</t>
    </rPh>
    <rPh sb="2" eb="3">
      <t>メイ</t>
    </rPh>
    <phoneticPr fontId="1"/>
  </si>
  <si>
    <t>責任者</t>
    <rPh sb="0" eb="3">
      <t>セキニンシャ</t>
    </rPh>
    <phoneticPr fontId="1"/>
  </si>
  <si>
    <t>工程期間</t>
    <rPh sb="0" eb="2">
      <t>コウテイ</t>
    </rPh>
    <rPh sb="2" eb="4">
      <t>キカン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</si>
  <si>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</si>
  <si>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</si>
  <si>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</si>
  <si>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</si>
  <si>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</si>
  <si>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</si>
  <si>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備考欄</t>
    <rPh sb="0" eb="3">
      <t>ビコウラン</t>
    </rPh>
    <phoneticPr fontId="1"/>
  </si>
  <si>
    <t>工程名</t>
    <rPh sb="0" eb="3">
      <t>コウテイメイ</t>
    </rPh>
    <phoneticPr fontId="1"/>
  </si>
  <si>
    <t>工程 計画概要</t>
    <rPh sb="0" eb="2">
      <t>コウテイ</t>
    </rPh>
    <rPh sb="3" eb="5">
      <t>ケイカク</t>
    </rPh>
    <rPh sb="5" eb="7">
      <t>ガイヨウ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</si>
  <si>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</si>
  <si>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</si>
  <si>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 xml:space="preserve">週間工程表 </t>
    <phoneticPr fontId="1"/>
  </si>
  <si>
    <t>現場住所</t>
    <rPh sb="0" eb="4">
      <t>ゲンバジュウショ</t>
    </rPh>
    <phoneticPr fontId="1"/>
  </si>
  <si>
    <t>今週</t>
    <rPh sb="0" eb="2">
      <t>コンシュウ</t>
    </rPh>
    <phoneticPr fontId="1"/>
  </si>
  <si>
    <t>来週</t>
    <rPh sb="0" eb="2">
      <t>ライシュウ</t>
    </rPh>
    <phoneticPr fontId="1"/>
  </si>
  <si>
    <t>2025</t>
    <phoneticPr fontId="1"/>
  </si>
  <si>
    <t>列1</t>
  </si>
  <si>
    <t>元日</t>
  </si>
  <si>
    <t>成人の日</t>
  </si>
  <si>
    <t>建国記念の日</t>
  </si>
  <si>
    <t>天皇誕生日</t>
  </si>
  <si>
    <t>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</si>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</sst>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;@"/>
    <numFmt numFmtId="178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56" fontId="0" fillId="0" borderId="2" xfId="0" applyNumberFormat="1" applyBorder="1">
      <alignment vertical="center"/>
    </xf>
    <xf numFmtId="56" fontId="0" fillId="0" borderId="7" xfId="0" applyNumberFormat="1" applyBorder="1">
      <alignment vertical="center"/>
    </xf>
    <xf numFmtId="178" fontId="4" fillId="4" borderId="2" xfId="0" applyNumberFormat="1" applyFont="1" applyFill="1" applyBorder="1" applyAlignment="1">
      <alignment horizontal="center" vertical="center"/>
    </xf>
    <xf numFmtId="178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</cellXfs>
  <cellStyles count="1">
    <cellStyle name="標準" xfId="0" builtinId="0"/>
  </cellStyles>
  <dxfs count="6">
    <dxf>
      <font>
        <color rgb="FF2E75B5"/>
      </font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rgb="FFFCD8D6"/>
        </patternFill>
      </fill>
    </dxf>
    <dxf>
      <fill>
        <patternFill>
          <bgColor rgb="FFFCD8D6"/>
        </patternFill>
      </fill>
    </dxf>
    <dxf>
      <font>
        <b/>
        <i val="0"/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FCD8D6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E7802-A243-4A90-931E-538948455496}" name="祝日" displayName="祝日" ref="A1:B41" totalsRowShown="0" headerRowDxfId="5">
  <autoFilter ref="A1:B41" xr:uid="{438E7802-A243-4A90-931E-538948455496}"/>
  <tableColumns count="2">
    <tableColumn id="1" xr3:uid="{F04B365E-AB98-40F6-B628-B7FD89482078}" name="2025"/>
    <tableColumn id="2" xr3:uid="{890FD0A0-647E-4DEA-8BDC-48A2E7A0EFF5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S43"/>
  <sheetViews>
    <sheetView tabSelected="1" view="pageBreakPreview" zoomScaleNormal="100" zoomScaleSheetLayoutView="100" workbookViewId="0"/>
  </sheetViews>
  <sheetFormatPr defaultRowHeight="17.649999999999999" x14ac:dyDescent="0.7"/>
  <cols>
    <col min="1" max="1" width="3.375" customWidth="1"/>
    <col min="2" max="2" width="40.9375" bestFit="1" customWidth="1"/>
    <col min="3" max="3" width="14.4375" customWidth="1"/>
    <col min="6" max="19" width="11.625" customWidth="1"/>
    <col min="20" max="31" width="5.5" customWidth="1"/>
  </cols>
  <sheetData>
    <row r="2" spans="2:19" ht="29.25" thickBot="1" x14ac:dyDescent="0.75">
      <c r="B2" s="3" t="s">
        <v>16</v>
      </c>
      <c r="C2" s="5"/>
      <c r="D2" s="27" t="s">
        <v>2</v>
      </c>
      <c r="E2" s="27"/>
      <c r="F2" s="28"/>
      <c r="G2" s="28"/>
      <c r="H2" s="28"/>
      <c r="I2" s="28"/>
      <c r="J2" s="28"/>
      <c r="L2" s="7" t="s">
        <v>17</v>
      </c>
      <c r="M2" s="29"/>
      <c r="N2" s="29"/>
      <c r="P2" s="6" t="s">
        <v>3</v>
      </c>
      <c r="Q2" s="36"/>
      <c r="R2" s="37"/>
    </row>
    <row r="3" spans="2:19" ht="28.9" x14ac:dyDescent="0.7">
      <c r="B3" s="5"/>
      <c r="C3" s="5"/>
      <c r="D3" s="25" t="s">
        <v>4</v>
      </c>
      <c r="E3" s="25"/>
      <c r="F3" s="30">
        <v>45658</v>
      </c>
      <c r="G3" s="31"/>
      <c r="H3" s="4" t="s">
        <v>0</v>
      </c>
      <c r="I3" s="30">
        <v>45672</v>
      </c>
      <c r="J3" s="31"/>
      <c r="L3" s="7" t="s">
        <v>5</v>
      </c>
      <c r="M3" s="32"/>
      <c r="N3" s="32"/>
      <c r="P3" s="6" t="s">
        <v>6</v>
      </c>
      <c r="Q3" s="36"/>
      <c r="R3" s="37"/>
    </row>
    <row r="5" spans="2:19" x14ac:dyDescent="0.7">
      <c r="B5" s="38" t="s">
        <v>12</v>
      </c>
      <c r="C5" s="38" t="s">
        <v>1</v>
      </c>
      <c r="D5" s="38" t="s">
        <v>14</v>
      </c>
      <c r="E5" s="39" t="s">
        <v>15</v>
      </c>
      <c r="F5" s="40" t="s">
        <v>18</v>
      </c>
      <c r="G5" s="41"/>
      <c r="H5" s="41"/>
      <c r="I5" s="41"/>
      <c r="J5" s="41"/>
      <c r="K5" s="41"/>
      <c r="L5" s="42"/>
      <c r="M5" s="33" t="s">
        <v>19</v>
      </c>
      <c r="N5" s="34"/>
      <c r="O5" s="34"/>
      <c r="P5" s="34"/>
      <c r="Q5" s="34"/>
      <c r="R5" s="34"/>
      <c r="S5" s="35"/>
    </row>
    <row r="6" spans="2:19" x14ac:dyDescent="0.7">
      <c r="B6" s="38"/>
      <c r="C6" s="38"/>
      <c r="D6" s="38"/>
      <c r="E6" s="39"/>
      <c r="F6" s="11">
        <f>F3</f>
        <v>45658</v>
      </c>
      <c r="G6" s="11">
        <f t="shared" ref="G6:L6" si="0">F6+1</f>
        <v>45659</v>
      </c>
      <c r="H6" s="11">
        <f t="shared" si="0"/>
        <v>45660</v>
      </c>
      <c r="I6" s="11">
        <f t="shared" si="0"/>
        <v>45661</v>
      </c>
      <c r="J6" s="11">
        <f t="shared" si="0"/>
        <v>45662</v>
      </c>
      <c r="K6" s="11">
        <f t="shared" si="0"/>
        <v>45663</v>
      </c>
      <c r="L6" s="11">
        <f t="shared" si="0"/>
        <v>45664</v>
      </c>
      <c r="M6" s="12">
        <f t="shared" ref="M6:S6" si="1">L6+1</f>
        <v>45665</v>
      </c>
      <c r="N6" s="12">
        <f t="shared" si="1"/>
        <v>45666</v>
      </c>
      <c r="O6" s="12">
        <f t="shared" si="1"/>
        <v>45667</v>
      </c>
      <c r="P6" s="12">
        <f t="shared" si="1"/>
        <v>45668</v>
      </c>
      <c r="Q6" s="12">
        <f t="shared" si="1"/>
        <v>45669</v>
      </c>
      <c r="R6" s="12">
        <f t="shared" si="1"/>
        <v>45670</v>
      </c>
      <c r="S6" s="12">
        <f t="shared" si="1"/>
        <v>45671</v>
      </c>
    </row>
    <row r="7" spans="2:19" x14ac:dyDescent="0.7">
      <c r="B7" s="38"/>
      <c r="C7" s="38"/>
      <c r="D7" s="38"/>
      <c r="E7" s="39"/>
      <c r="F7" s="8" t="str">
        <f>TEXT(F6,"aaa")</f>
        <v>水</v>
      </c>
      <c r="G7" s="8" t="str">
        <f t="shared" ref="G7:L7" si="2">TEXT(G6,"aaa")</f>
        <v>木</v>
      </c>
      <c r="H7" s="8" t="str">
        <f t="shared" si="2"/>
        <v>金</v>
      </c>
      <c r="I7" s="8" t="str">
        <f t="shared" si="2"/>
        <v>土</v>
      </c>
      <c r="J7" s="8" t="str">
        <f t="shared" si="2"/>
        <v>日</v>
      </c>
      <c r="K7" s="8" t="str">
        <f t="shared" si="2"/>
        <v>月</v>
      </c>
      <c r="L7" s="8" t="str">
        <f t="shared" si="2"/>
        <v>火</v>
      </c>
      <c r="M7" s="13" t="str">
        <f t="shared" ref="M7" si="3">TEXT(M6,"aaa")</f>
        <v>水</v>
      </c>
      <c r="N7" s="13" t="str">
        <f t="shared" ref="N7" si="4">TEXT(N6,"aaa")</f>
        <v>木</v>
      </c>
      <c r="O7" s="13" t="str">
        <f t="shared" ref="O7" si="5">TEXT(O6,"aaa")</f>
        <v>金</v>
      </c>
      <c r="P7" s="13" t="str">
        <f t="shared" ref="P7" si="6">TEXT(P6,"aaa")</f>
        <v>土</v>
      </c>
      <c r="Q7" s="13" t="str">
        <f t="shared" ref="Q7" si="7">TEXT(Q6,"aaa")</f>
        <v>日</v>
      </c>
      <c r="R7" s="13" t="str">
        <f t="shared" ref="R7" si="8">TEXT(R6,"aaa")</f>
        <v>月</v>
      </c>
      <c r="S7" s="13" t="str">
        <f t="shared" ref="S7" si="9">TEXT(S6,"aaa")</f>
        <v>火</v>
      </c>
    </row>
    <row r="8" spans="2:19" ht="29.75" customHeight="1" x14ac:dyDescent="0.7">
      <c r="B8" s="2"/>
      <c r="C8" s="1"/>
      <c r="D8" s="9"/>
      <c r="E8" s="9"/>
      <c r="F8" s="2" t="str">
        <f>IF(OR(WEEKDAY(F$6)=1,WEEKDAY(F$6)=7,COUNTIF(祝日!A2:A42,F$6)),"",IF(AND(F$6&gt;=$D8,F$6&lt;=$E8),1,""))</f>
        <v/>
      </c>
      <c r="G8" s="2" t="str">
        <f>IF(OR(WEEKDAY(G$6)=1,WEEKDAY(G$6)=7,COUNTIF(祝日!B2:B42,G$6)),"",IF(AND(G$6&gt;=$D8,G$6&lt;=$E8),1,""))</f>
        <v/>
      </c>
      <c r="H8" s="2" t="str">
        <f>IF(OR(WEEKDAY(H$6)=1,WEEKDAY(H$6)=7,COUNTIF(祝日!C2:C42,H$6)),"",IF(AND(H$6&gt;=$D8,H$6&lt;=$E8),1,""))</f>
        <v/>
      </c>
      <c r="I8" s="2" t="str">
        <f>IF(OR(WEEKDAY(I$6)=1,WEEKDAY(I$6)=7,COUNTIF(祝日!D2:D42,I$6)),"",IF(AND(I$6&gt;=$D8,I$6&lt;=$E8),1,""))</f>
        <v/>
      </c>
      <c r="J8" s="2" t="str">
        <f>IF(OR(WEEKDAY(J$6)=1,WEEKDAY(J$6)=7,COUNTIF(祝日!E2:E42,J$6)),"",IF(AND(J$6&gt;=$D8,J$6&lt;=$E8),1,""))</f>
        <v/>
      </c>
      <c r="K8" s="2" t="str">
        <f>IF(OR(WEEKDAY(K$6)=1,WEEKDAY(K$6)=7,COUNTIF(祝日!F2:F42,K$6)),"",IF(AND(K$6&gt;=$D8,K$6&lt;=$E8),1,""))</f>
        <v/>
      </c>
      <c r="L8" s="2" t="str">
        <f>IF(OR(WEEKDAY(L$6)=1,WEEKDAY(L$6)=7,COUNTIF(祝日!G2:G42,L$6)),"",IF(AND(L$6&gt;=$D8,L$6&lt;=$E8),1,""))</f>
        <v/>
      </c>
      <c r="M8" s="2" t="str">
        <f>IF(OR(WEEKDAY(M$6)=1,WEEKDAY(M$6)=7,COUNTIF(祝日!H2:H42,M$6)),"",IF(AND(M$6&gt;=$D8,M$6&lt;=$E8),1,""))</f>
        <v/>
      </c>
      <c r="N8" s="2" t="str">
        <f>IF(OR(WEEKDAY(N$6)=1,WEEKDAY(N$6)=7,COUNTIF(祝日!I2:I42,N$6)),"",IF(AND(N$6&gt;=$D8,N$6&lt;=$E8),1,""))</f>
        <v/>
      </c>
      <c r="O8" s="2" t="str">
        <f>IF(OR(WEEKDAY(O$6)=1,WEEKDAY(O$6)=7,COUNTIF(祝日!J2:J42,O$6)),"",IF(AND(O$6&gt;=$D8,O$6&lt;=$E8),1,""))</f>
        <v/>
      </c>
      <c r="P8" s="2" t="str">
        <f>IF(OR(WEEKDAY(P$6)=1,WEEKDAY(P$6)=7,COUNTIF(祝日!K2:K42,P$6)),"",IF(AND(P$6&gt;=$D8,P$6&lt;=$E8),1,""))</f>
        <v/>
      </c>
      <c r="Q8" s="2" t="str">
        <f>IF(OR(WEEKDAY(Q$6)=1,WEEKDAY(Q$6)=7,COUNTIF(祝日!L2:L42,Q$6)),"",IF(AND(Q$6&gt;=$D8,Q$6&lt;=$E8),1,""))</f>
        <v/>
      </c>
      <c r="R8" s="2" t="str">
        <f>IF(OR(WEEKDAY(R$6)=1,WEEKDAY(R$6)=7,COUNTIF(祝日!M2:M42,R$6)),"",IF(AND(R$6&gt;=$D8,R$6&lt;=$E8),1,""))</f>
        <v/>
      </c>
      <c r="S8" s="2" t="str">
        <f>IF(OR(WEEKDAY(S$6)=1,WEEKDAY(S$6)=7,COUNTIF(祝日!N2:N42,S$6)),"",IF(AND(S$6&gt;=$D8,S$6&lt;=$E8),1,""))</f>
        <v/>
      </c>
    </row>
    <row r="9" spans="2:19" ht="29.75" customHeight="1" x14ac:dyDescent="0.7">
      <c r="B9" s="2"/>
      <c r="C9" s="1"/>
      <c r="D9" s="9"/>
      <c r="E9" s="10"/>
      <c r="F9" s="2" t="str">
        <f>IF(OR(WEEKDAY(F$6)=1,WEEKDAY(F$6)=7,COUNTIF(祝日!A3:A43,F$6)),"",IF(AND(F$6&gt;=$D9,F$6&lt;=$E9),1,""))</f>
        <v/>
      </c>
      <c r="G9" s="2" t="str">
        <f>IF(OR(WEEKDAY(G$6)=1,WEEKDAY(G$6)=7,COUNTIF(祝日!B3:B43,G$6)),"",IF(AND(G$6&gt;=$D9,G$6&lt;=$E9),1,""))</f>
        <v/>
      </c>
      <c r="H9" s="2" t="str">
        <f>IF(OR(WEEKDAY(H$6)=1,WEEKDAY(H$6)=7,COUNTIF(祝日!C3:C43,H$6)),"",IF(AND(H$6&gt;=$D9,H$6&lt;=$E9),1,""))</f>
        <v/>
      </c>
      <c r="I9" s="2" t="str">
        <f>IF(OR(WEEKDAY(I$6)=1,WEEKDAY(I$6)=7,COUNTIF(祝日!D3:D43,I$6)),"",IF(AND(I$6&gt;=$D9,I$6&lt;=$E9),1,""))</f>
        <v/>
      </c>
      <c r="J9" s="2" t="str">
        <f>IF(OR(WEEKDAY(J$6)=1,WEEKDAY(J$6)=7,COUNTIF(祝日!E3:E43,J$6)),"",IF(AND(J$6&gt;=$D9,J$6&lt;=$E9),1,""))</f>
        <v/>
      </c>
      <c r="K9" s="2" t="str">
        <f>IF(OR(WEEKDAY(K$6)=1,WEEKDAY(K$6)=7,COUNTIF(祝日!F3:F43,K$6)),"",IF(AND(K$6&gt;=$D9,K$6&lt;=$E9),1,""))</f>
        <v/>
      </c>
      <c r="L9" s="2" t="str">
        <f>IF(OR(WEEKDAY(L$6)=1,WEEKDAY(L$6)=7,COUNTIF(祝日!G3:G43,L$6)),"",IF(AND(L$6&gt;=$D9,L$6&lt;=$E9),1,""))</f>
        <v/>
      </c>
      <c r="M9" s="2" t="str">
        <f>IF(OR(WEEKDAY(M$6)=1,WEEKDAY(M$6)=7,COUNTIF(祝日!H3:H43,M$6)),"",IF(AND(M$6&gt;=$D9,M$6&lt;=$E9),1,""))</f>
        <v/>
      </c>
      <c r="N9" s="2" t="str">
        <f>IF(OR(WEEKDAY(N$6)=1,WEEKDAY(N$6)=7,COUNTIF(祝日!I3:I43,N$6)),"",IF(AND(N$6&gt;=$D9,N$6&lt;=$E9),1,""))</f>
        <v/>
      </c>
      <c r="O9" s="2" t="str">
        <f>IF(OR(WEEKDAY(O$6)=1,WEEKDAY(O$6)=7,COUNTIF(祝日!J3:J43,O$6)),"",IF(AND(O$6&gt;=$D9,O$6&lt;=$E9),1,""))</f>
        <v/>
      </c>
      <c r="P9" s="2" t="str">
        <f>IF(OR(WEEKDAY(P$6)=1,WEEKDAY(P$6)=7,COUNTIF(祝日!K3:K43,P$6)),"",IF(AND(P$6&gt;=$D9,P$6&lt;=$E9),1,""))</f>
        <v/>
      </c>
      <c r="Q9" s="2" t="str">
        <f>IF(OR(WEEKDAY(Q$6)=1,WEEKDAY(Q$6)=7,COUNTIF(祝日!L3:L43,Q$6)),"",IF(AND(Q$6&gt;=$D9,Q$6&lt;=$E9),1,""))</f>
        <v/>
      </c>
      <c r="R9" s="2" t="str">
        <f>IF(OR(WEEKDAY(R$6)=1,WEEKDAY(R$6)=7,COUNTIF(祝日!M3:M43,R$6)),"",IF(AND(R$6&gt;=$D9,R$6&lt;=$E9),1,""))</f>
        <v/>
      </c>
      <c r="S9" s="2" t="str">
        <f>IF(OR(WEEKDAY(S$6)=1,WEEKDAY(S$6)=7,COUNTIF(祝日!N3:N43,S$6)),"",IF(AND(S$6&gt;=$D9,S$6&lt;=$E9),1,""))</f>
        <v/>
      </c>
    </row>
    <row r="10" spans="2:19" ht="29.75" customHeight="1" x14ac:dyDescent="0.7">
      <c r="B10" s="2"/>
      <c r="C10" s="1"/>
      <c r="D10" s="9"/>
      <c r="E10" s="10"/>
      <c r="F10" s="2" t="str">
        <f>IF(OR(WEEKDAY(F$6)=1,WEEKDAY(F$6)=7,COUNTIF(祝日!A4:A44,F$6)),"",IF(AND(F$6&gt;=$D10,F$6&lt;=$E10),1,""))</f>
        <v/>
      </c>
      <c r="G10" s="2" t="str">
        <f>IF(OR(WEEKDAY(G$6)=1,WEEKDAY(G$6)=7,COUNTIF(祝日!B4:B44,G$6)),"",IF(AND(G$6&gt;=$D10,G$6&lt;=$E10),1,""))</f>
        <v/>
      </c>
      <c r="H10" s="2" t="str">
        <f>IF(OR(WEEKDAY(H$6)=1,WEEKDAY(H$6)=7,COUNTIF(祝日!C4:C44,H$6)),"",IF(AND(H$6&gt;=$D10,H$6&lt;=$E10),1,""))</f>
        <v/>
      </c>
      <c r="I10" s="2" t="str">
        <f>IF(OR(WEEKDAY(I$6)=1,WEEKDAY(I$6)=7,COUNTIF(祝日!D4:D44,I$6)),"",IF(AND(I$6&gt;=$D10,I$6&lt;=$E10),1,""))</f>
        <v/>
      </c>
      <c r="J10" s="2" t="str">
        <f>IF(OR(WEEKDAY(J$6)=1,WEEKDAY(J$6)=7,COUNTIF(祝日!E4:E44,J$6)),"",IF(AND(J$6&gt;=$D10,J$6&lt;=$E10),1,""))</f>
        <v/>
      </c>
      <c r="K10" s="2" t="str">
        <f>IF(OR(WEEKDAY(K$6)=1,WEEKDAY(K$6)=7,COUNTIF(祝日!F4:F44,K$6)),"",IF(AND(K$6&gt;=$D10,K$6&lt;=$E10),1,""))</f>
        <v/>
      </c>
      <c r="L10" s="2" t="str">
        <f>IF(OR(WEEKDAY(L$6)=1,WEEKDAY(L$6)=7,COUNTIF(祝日!G4:G44,L$6)),"",IF(AND(L$6&gt;=$D10,L$6&lt;=$E10),1,""))</f>
        <v/>
      </c>
      <c r="M10" s="2" t="str">
        <f>IF(OR(WEEKDAY(M$6)=1,WEEKDAY(M$6)=7,COUNTIF(祝日!H4:H44,M$6)),"",IF(AND(M$6&gt;=$D10,M$6&lt;=$E10),1,""))</f>
        <v/>
      </c>
      <c r="N10" s="2" t="str">
        <f>IF(OR(WEEKDAY(N$6)=1,WEEKDAY(N$6)=7,COUNTIF(祝日!I4:I44,N$6)),"",IF(AND(N$6&gt;=$D10,N$6&lt;=$E10),1,""))</f>
        <v/>
      </c>
      <c r="O10" s="2" t="str">
        <f>IF(OR(WEEKDAY(O$6)=1,WEEKDAY(O$6)=7,COUNTIF(祝日!J4:J44,O$6)),"",IF(AND(O$6&gt;=$D10,O$6&lt;=$E10),1,""))</f>
        <v/>
      </c>
      <c r="P10" s="2" t="str">
        <f>IF(OR(WEEKDAY(P$6)=1,WEEKDAY(P$6)=7,COUNTIF(祝日!K4:K44,P$6)),"",IF(AND(P$6&gt;=$D10,P$6&lt;=$E10),1,""))</f>
        <v/>
      </c>
      <c r="Q10" s="2" t="str">
        <f>IF(OR(WEEKDAY(Q$6)=1,WEEKDAY(Q$6)=7,COUNTIF(祝日!L4:L44,Q$6)),"",IF(AND(Q$6&gt;=$D10,Q$6&lt;=$E10),1,""))</f>
        <v/>
      </c>
      <c r="R10" s="2" t="str">
        <f>IF(OR(WEEKDAY(R$6)=1,WEEKDAY(R$6)=7,COUNTIF(祝日!M4:M44,R$6)),"",IF(AND(R$6&gt;=$D10,R$6&lt;=$E10),1,""))</f>
        <v/>
      </c>
      <c r="S10" s="2" t="str">
        <f>IF(OR(WEEKDAY(S$6)=1,WEEKDAY(S$6)=7,COUNTIF(祝日!N4:N44,S$6)),"",IF(AND(S$6&gt;=$D10,S$6&lt;=$E10),1,""))</f>
        <v/>
      </c>
    </row>
    <row r="11" spans="2:19" ht="29.75" customHeight="1" x14ac:dyDescent="0.7">
      <c r="B11" s="2"/>
      <c r="C11" s="1"/>
      <c r="D11" s="9"/>
      <c r="E11" s="10"/>
      <c r="F11" s="2" t="str">
        <f>IF(OR(WEEKDAY(F$6)=1,WEEKDAY(F$6)=7,COUNTIF(祝日!A5:A45,F$6)),"",IF(AND(F$6&gt;=$D11,F$6&lt;=$E11),1,""))</f>
        <v/>
      </c>
      <c r="G11" s="2" t="str">
        <f>IF(OR(WEEKDAY(G$6)=1,WEEKDAY(G$6)=7,COUNTIF(祝日!B5:B45,G$6)),"",IF(AND(G$6&gt;=$D11,G$6&lt;=$E11),1,""))</f>
        <v/>
      </c>
      <c r="H11" s="2" t="str">
        <f>IF(OR(WEEKDAY(H$6)=1,WEEKDAY(H$6)=7,COUNTIF(祝日!C5:C45,H$6)),"",IF(AND(H$6&gt;=$D11,H$6&lt;=$E11),1,""))</f>
        <v/>
      </c>
      <c r="I11" s="2" t="str">
        <f>IF(OR(WEEKDAY(I$6)=1,WEEKDAY(I$6)=7,COUNTIF(祝日!D5:D45,I$6)),"",IF(AND(I$6&gt;=$D11,I$6&lt;=$E11),1,""))</f>
        <v/>
      </c>
      <c r="J11" s="2" t="str">
        <f>IF(OR(WEEKDAY(J$6)=1,WEEKDAY(J$6)=7,COUNTIF(祝日!E5:E45,J$6)),"",IF(AND(J$6&gt;=$D11,J$6&lt;=$E11),1,""))</f>
        <v/>
      </c>
      <c r="K11" s="2" t="str">
        <f>IF(OR(WEEKDAY(K$6)=1,WEEKDAY(K$6)=7,COUNTIF(祝日!F5:F45,K$6)),"",IF(AND(K$6&gt;=$D11,K$6&lt;=$E11),1,""))</f>
        <v/>
      </c>
      <c r="L11" s="2" t="str">
        <f>IF(OR(WEEKDAY(L$6)=1,WEEKDAY(L$6)=7,COUNTIF(祝日!G5:G45,L$6)),"",IF(AND(L$6&gt;=$D11,L$6&lt;=$E11),1,""))</f>
        <v/>
      </c>
      <c r="M11" s="2" t="str">
        <f>IF(OR(WEEKDAY(M$6)=1,WEEKDAY(M$6)=7,COUNTIF(祝日!H5:H45,M$6)),"",IF(AND(M$6&gt;=$D11,M$6&lt;=$E11),1,""))</f>
        <v/>
      </c>
      <c r="N11" s="2" t="str">
        <f>IF(OR(WEEKDAY(N$6)=1,WEEKDAY(N$6)=7,COUNTIF(祝日!I5:I45,N$6)),"",IF(AND(N$6&gt;=$D11,N$6&lt;=$E11),1,""))</f>
        <v/>
      </c>
      <c r="O11" s="2" t="str">
        <f>IF(OR(WEEKDAY(O$6)=1,WEEKDAY(O$6)=7,COUNTIF(祝日!J5:J45,O$6)),"",IF(AND(O$6&gt;=$D11,O$6&lt;=$E11),1,""))</f>
        <v/>
      </c>
      <c r="P11" s="2" t="str">
        <f>IF(OR(WEEKDAY(P$6)=1,WEEKDAY(P$6)=7,COUNTIF(祝日!K5:K45,P$6)),"",IF(AND(P$6&gt;=$D11,P$6&lt;=$E11),1,""))</f>
        <v/>
      </c>
      <c r="Q11" s="2" t="str">
        <f>IF(OR(WEEKDAY(Q$6)=1,WEEKDAY(Q$6)=7,COUNTIF(祝日!L5:L45,Q$6)),"",IF(AND(Q$6&gt;=$D11,Q$6&lt;=$E11),1,""))</f>
        <v/>
      </c>
      <c r="R11" s="2" t="str">
        <f>IF(OR(WEEKDAY(R$6)=1,WEEKDAY(R$6)=7,COUNTIF(祝日!M5:M45,R$6)),"",IF(AND(R$6&gt;=$D11,R$6&lt;=$E11),1,""))</f>
        <v/>
      </c>
      <c r="S11" s="2" t="str">
        <f>IF(OR(WEEKDAY(S$6)=1,WEEKDAY(S$6)=7,COUNTIF(祝日!N5:N45,S$6)),"",IF(AND(S$6&gt;=$D11,S$6&lt;=$E11),1,""))</f>
        <v/>
      </c>
    </row>
    <row r="12" spans="2:19" ht="29.75" customHeight="1" x14ac:dyDescent="0.7">
      <c r="B12" s="2"/>
      <c r="C12" s="1"/>
      <c r="D12" s="9"/>
      <c r="E12" s="10"/>
      <c r="F12" s="2" t="str">
        <f>IF(OR(WEEKDAY(F$6)=1,WEEKDAY(F$6)=7,COUNTIF(祝日!A6:A46,F$6)),"",IF(AND(F$6&gt;=$D12,F$6&lt;=$E12),1,""))</f>
        <v/>
      </c>
      <c r="G12" s="2" t="str">
        <f>IF(OR(WEEKDAY(G$6)=1,WEEKDAY(G$6)=7,COUNTIF(祝日!B6:B46,G$6)),"",IF(AND(G$6&gt;=$D12,G$6&lt;=$E12),1,""))</f>
        <v/>
      </c>
      <c r="H12" s="2" t="str">
        <f>IF(OR(WEEKDAY(H$6)=1,WEEKDAY(H$6)=7,COUNTIF(祝日!C6:C46,H$6)),"",IF(AND(H$6&gt;=$D12,H$6&lt;=$E12),1,""))</f>
        <v/>
      </c>
      <c r="I12" s="2" t="str">
        <f>IF(OR(WEEKDAY(I$6)=1,WEEKDAY(I$6)=7,COUNTIF(祝日!D6:D46,I$6)),"",IF(AND(I$6&gt;=$D12,I$6&lt;=$E12),1,""))</f>
        <v/>
      </c>
      <c r="J12" s="2" t="str">
        <f>IF(OR(WEEKDAY(J$6)=1,WEEKDAY(J$6)=7,COUNTIF(祝日!E6:E46,J$6)),"",IF(AND(J$6&gt;=$D12,J$6&lt;=$E12),1,""))</f>
        <v/>
      </c>
      <c r="K12" s="2" t="str">
        <f>IF(OR(WEEKDAY(K$6)=1,WEEKDAY(K$6)=7,COUNTIF(祝日!F6:F46,K$6)),"",IF(AND(K$6&gt;=$D12,K$6&lt;=$E12),1,""))</f>
        <v/>
      </c>
      <c r="L12" s="2" t="str">
        <f>IF(OR(WEEKDAY(L$6)=1,WEEKDAY(L$6)=7,COUNTIF(祝日!G6:G46,L$6)),"",IF(AND(L$6&gt;=$D12,L$6&lt;=$E12),1,""))</f>
        <v/>
      </c>
      <c r="M12" s="2" t="str">
        <f>IF(OR(WEEKDAY(M$6)=1,WEEKDAY(M$6)=7,COUNTIF(祝日!H6:H46,M$6)),"",IF(AND(M$6&gt;=$D12,M$6&lt;=$E12),1,""))</f>
        <v/>
      </c>
      <c r="N12" s="2" t="str">
        <f>IF(OR(WEEKDAY(N$6)=1,WEEKDAY(N$6)=7,COUNTIF(祝日!I6:I46,N$6)),"",IF(AND(N$6&gt;=$D12,N$6&lt;=$E12),1,""))</f>
        <v/>
      </c>
      <c r="O12" s="2" t="str">
        <f>IF(OR(WEEKDAY(O$6)=1,WEEKDAY(O$6)=7,COUNTIF(祝日!J6:J46,O$6)),"",IF(AND(O$6&gt;=$D12,O$6&lt;=$E12),1,""))</f>
        <v/>
      </c>
      <c r="P12" s="2" t="str">
        <f>IF(OR(WEEKDAY(P$6)=1,WEEKDAY(P$6)=7,COUNTIF(祝日!K6:K46,P$6)),"",IF(AND(P$6&gt;=$D12,P$6&lt;=$E12),1,""))</f>
        <v/>
      </c>
      <c r="Q12" s="2" t="str">
        <f>IF(OR(WEEKDAY(Q$6)=1,WEEKDAY(Q$6)=7,COUNTIF(祝日!L6:L46,Q$6)),"",IF(AND(Q$6&gt;=$D12,Q$6&lt;=$E12),1,""))</f>
        <v/>
      </c>
      <c r="R12" s="2" t="str">
        <f>IF(OR(WEEKDAY(R$6)=1,WEEKDAY(R$6)=7,COUNTIF(祝日!M6:M46,R$6)),"",IF(AND(R$6&gt;=$D12,R$6&lt;=$E12),1,""))</f>
        <v/>
      </c>
      <c r="S12" s="2" t="str">
        <f>IF(OR(WEEKDAY(S$6)=1,WEEKDAY(S$6)=7,COUNTIF(祝日!N6:N46,S$6)),"",IF(AND(S$6&gt;=$D12,S$6&lt;=$E12),1,""))</f>
        <v/>
      </c>
    </row>
    <row r="13" spans="2:19" ht="29.75" customHeight="1" x14ac:dyDescent="0.7">
      <c r="B13" s="2"/>
      <c r="C13" s="1"/>
      <c r="D13" s="9"/>
      <c r="E13" s="10"/>
      <c r="F13" s="2" t="str">
        <f>IF(OR(WEEKDAY(F$6)=1,WEEKDAY(F$6)=7,COUNTIF(祝日!A7:A47,F$6)),"",IF(AND(F$6&gt;=$D13,F$6&lt;=$E13),1,""))</f>
        <v/>
      </c>
      <c r="G13" s="2" t="str">
        <f>IF(OR(WEEKDAY(G$6)=1,WEEKDAY(G$6)=7,COUNTIF(祝日!B7:B47,G$6)),"",IF(AND(G$6&gt;=$D13,G$6&lt;=$E13),1,""))</f>
        <v/>
      </c>
      <c r="H13" s="2" t="str">
        <f>IF(OR(WEEKDAY(H$6)=1,WEEKDAY(H$6)=7,COUNTIF(祝日!C7:C47,H$6)),"",IF(AND(H$6&gt;=$D13,H$6&lt;=$E13),1,""))</f>
        <v/>
      </c>
      <c r="I13" s="2" t="str">
        <f>IF(OR(WEEKDAY(I$6)=1,WEEKDAY(I$6)=7,COUNTIF(祝日!D7:D47,I$6)),"",IF(AND(I$6&gt;=$D13,I$6&lt;=$E13),1,""))</f>
        <v/>
      </c>
      <c r="J13" s="2" t="str">
        <f>IF(OR(WEEKDAY(J$6)=1,WEEKDAY(J$6)=7,COUNTIF(祝日!E7:E47,J$6)),"",IF(AND(J$6&gt;=$D13,J$6&lt;=$E13),1,""))</f>
        <v/>
      </c>
      <c r="K13" s="2" t="str">
        <f>IF(OR(WEEKDAY(K$6)=1,WEEKDAY(K$6)=7,COUNTIF(祝日!F7:F47,K$6)),"",IF(AND(K$6&gt;=$D13,K$6&lt;=$E13),1,""))</f>
        <v/>
      </c>
      <c r="L13" s="2" t="str">
        <f>IF(OR(WEEKDAY(L$6)=1,WEEKDAY(L$6)=7,COUNTIF(祝日!G7:G47,L$6)),"",IF(AND(L$6&gt;=$D13,L$6&lt;=$E13),1,""))</f>
        <v/>
      </c>
      <c r="M13" s="2" t="str">
        <f>IF(OR(WEEKDAY(M$6)=1,WEEKDAY(M$6)=7,COUNTIF(祝日!H7:H47,M$6)),"",IF(AND(M$6&gt;=$D13,M$6&lt;=$E13),1,""))</f>
        <v/>
      </c>
      <c r="N13" s="2" t="str">
        <f>IF(OR(WEEKDAY(N$6)=1,WEEKDAY(N$6)=7,COUNTIF(祝日!I7:I47,N$6)),"",IF(AND(N$6&gt;=$D13,N$6&lt;=$E13),1,""))</f>
        <v/>
      </c>
      <c r="O13" s="2" t="str">
        <f>IF(OR(WEEKDAY(O$6)=1,WEEKDAY(O$6)=7,COUNTIF(祝日!J7:J47,O$6)),"",IF(AND(O$6&gt;=$D13,O$6&lt;=$E13),1,""))</f>
        <v/>
      </c>
      <c r="P13" s="2" t="str">
        <f>IF(OR(WEEKDAY(P$6)=1,WEEKDAY(P$6)=7,COUNTIF(祝日!K7:K47,P$6)),"",IF(AND(P$6&gt;=$D13,P$6&lt;=$E13),1,""))</f>
        <v/>
      </c>
      <c r="Q13" s="2" t="str">
        <f>IF(OR(WEEKDAY(Q$6)=1,WEEKDAY(Q$6)=7,COUNTIF(祝日!L7:L47,Q$6)),"",IF(AND(Q$6&gt;=$D13,Q$6&lt;=$E13),1,""))</f>
        <v/>
      </c>
      <c r="R13" s="2" t="str">
        <f>IF(OR(WEEKDAY(R$6)=1,WEEKDAY(R$6)=7,COUNTIF(祝日!M7:M47,R$6)),"",IF(AND(R$6&gt;=$D13,R$6&lt;=$E13),1,""))</f>
        <v/>
      </c>
      <c r="S13" s="2" t="str">
        <f>IF(OR(WEEKDAY(S$6)=1,WEEKDAY(S$6)=7,COUNTIF(祝日!N7:N47,S$6)),"",IF(AND(S$6&gt;=$D13,S$6&lt;=$E13),1,""))</f>
        <v/>
      </c>
    </row>
    <row r="14" spans="2:19" ht="29.75" customHeight="1" x14ac:dyDescent="0.7">
      <c r="B14" s="2"/>
      <c r="C14" s="1"/>
      <c r="D14" s="9"/>
      <c r="E14" s="10"/>
      <c r="F14" s="2" t="str">
        <f>IF(OR(WEEKDAY(F$6)=1,WEEKDAY(F$6)=7,COUNTIF(祝日!A8:A48,F$6)),"",IF(AND(F$6&gt;=$D14,F$6&lt;=$E14),1,""))</f>
        <v/>
      </c>
      <c r="G14" s="2" t="str">
        <f>IF(OR(WEEKDAY(G$6)=1,WEEKDAY(G$6)=7,COUNTIF(祝日!B8:B48,G$6)),"",IF(AND(G$6&gt;=$D14,G$6&lt;=$E14),1,""))</f>
        <v/>
      </c>
      <c r="H14" s="2" t="str">
        <f>IF(OR(WEEKDAY(H$6)=1,WEEKDAY(H$6)=7,COUNTIF(祝日!C8:C48,H$6)),"",IF(AND(H$6&gt;=$D14,H$6&lt;=$E14),1,""))</f>
        <v/>
      </c>
      <c r="I14" s="2" t="str">
        <f>IF(OR(WEEKDAY(I$6)=1,WEEKDAY(I$6)=7,COUNTIF(祝日!D8:D48,I$6)),"",IF(AND(I$6&gt;=$D14,I$6&lt;=$E14),1,""))</f>
        <v/>
      </c>
      <c r="J14" s="2" t="str">
        <f>IF(OR(WEEKDAY(J$6)=1,WEEKDAY(J$6)=7,COUNTIF(祝日!E8:E48,J$6)),"",IF(AND(J$6&gt;=$D14,J$6&lt;=$E14),1,""))</f>
        <v/>
      </c>
      <c r="K14" s="2" t="str">
        <f>IF(OR(WEEKDAY(K$6)=1,WEEKDAY(K$6)=7,COUNTIF(祝日!F8:F48,K$6)),"",IF(AND(K$6&gt;=$D14,K$6&lt;=$E14),1,""))</f>
        <v/>
      </c>
      <c r="L14" s="2" t="str">
        <f>IF(OR(WEEKDAY(L$6)=1,WEEKDAY(L$6)=7,COUNTIF(祝日!G8:G48,L$6)),"",IF(AND(L$6&gt;=$D14,L$6&lt;=$E14),1,""))</f>
        <v/>
      </c>
      <c r="M14" s="2" t="str">
        <f>IF(OR(WEEKDAY(M$6)=1,WEEKDAY(M$6)=7,COUNTIF(祝日!H8:H48,M$6)),"",IF(AND(M$6&gt;=$D14,M$6&lt;=$E14),1,""))</f>
        <v/>
      </c>
      <c r="N14" s="2" t="str">
        <f>IF(OR(WEEKDAY(N$6)=1,WEEKDAY(N$6)=7,COUNTIF(祝日!I8:I48,N$6)),"",IF(AND(N$6&gt;=$D14,N$6&lt;=$E14),1,""))</f>
        <v/>
      </c>
      <c r="O14" s="2" t="str">
        <f>IF(OR(WEEKDAY(O$6)=1,WEEKDAY(O$6)=7,COUNTIF(祝日!J8:J48,O$6)),"",IF(AND(O$6&gt;=$D14,O$6&lt;=$E14),1,""))</f>
        <v/>
      </c>
      <c r="P14" s="2" t="str">
        <f>IF(OR(WEEKDAY(P$6)=1,WEEKDAY(P$6)=7,COUNTIF(祝日!K8:K48,P$6)),"",IF(AND(P$6&gt;=$D14,P$6&lt;=$E14),1,""))</f>
        <v/>
      </c>
      <c r="Q14" s="2" t="str">
        <f>IF(OR(WEEKDAY(Q$6)=1,WEEKDAY(Q$6)=7,COUNTIF(祝日!L8:L48,Q$6)),"",IF(AND(Q$6&gt;=$D14,Q$6&lt;=$E14),1,""))</f>
        <v/>
      </c>
      <c r="R14" s="2" t="str">
        <f>IF(OR(WEEKDAY(R$6)=1,WEEKDAY(R$6)=7,COUNTIF(祝日!M8:M48,R$6)),"",IF(AND(R$6&gt;=$D14,R$6&lt;=$E14),1,""))</f>
        <v/>
      </c>
      <c r="S14" s="2" t="str">
        <f>IF(OR(WEEKDAY(S$6)=1,WEEKDAY(S$6)=7,COUNTIF(祝日!N8:N48,S$6)),"",IF(AND(S$6&gt;=$D14,S$6&lt;=$E14),1,""))</f>
        <v/>
      </c>
    </row>
    <row r="15" spans="2:19" ht="29.75" customHeight="1" x14ac:dyDescent="0.7">
      <c r="B15" s="2"/>
      <c r="C15" s="1"/>
      <c r="D15" s="9"/>
      <c r="E15" s="10"/>
      <c r="F15" s="2" t="str">
        <f>IF(OR(WEEKDAY(F$6)=1,WEEKDAY(F$6)=7,COUNTIF(祝日!A9:A49,F$6)),"",IF(AND(F$6&gt;=$D15,F$6&lt;=$E15),1,""))</f>
        <v/>
      </c>
      <c r="G15" s="2" t="str">
        <f>IF(OR(WEEKDAY(G$6)=1,WEEKDAY(G$6)=7,COUNTIF(祝日!B9:B49,G$6)),"",IF(AND(G$6&gt;=$D15,G$6&lt;=$E15),1,""))</f>
        <v/>
      </c>
      <c r="H15" s="2" t="str">
        <f>IF(OR(WEEKDAY(H$6)=1,WEEKDAY(H$6)=7,COUNTIF(祝日!C9:C49,H$6)),"",IF(AND(H$6&gt;=$D15,H$6&lt;=$E15),1,""))</f>
        <v/>
      </c>
      <c r="I15" s="2" t="str">
        <f>IF(OR(WEEKDAY(I$6)=1,WEEKDAY(I$6)=7,COUNTIF(祝日!D9:D49,I$6)),"",IF(AND(I$6&gt;=$D15,I$6&lt;=$E15),1,""))</f>
        <v/>
      </c>
      <c r="J15" s="2" t="str">
        <f>IF(OR(WEEKDAY(J$6)=1,WEEKDAY(J$6)=7,COUNTIF(祝日!E9:E49,J$6)),"",IF(AND(J$6&gt;=$D15,J$6&lt;=$E15),1,""))</f>
        <v/>
      </c>
      <c r="K15" s="2" t="str">
        <f>IF(OR(WEEKDAY(K$6)=1,WEEKDAY(K$6)=7,COUNTIF(祝日!F9:F49,K$6)),"",IF(AND(K$6&gt;=$D15,K$6&lt;=$E15),1,""))</f>
        <v/>
      </c>
      <c r="L15" s="2" t="str">
        <f>IF(OR(WEEKDAY(L$6)=1,WEEKDAY(L$6)=7,COUNTIF(祝日!G9:G49,L$6)),"",IF(AND(L$6&gt;=$D15,L$6&lt;=$E15),1,""))</f>
        <v/>
      </c>
      <c r="M15" s="2" t="str">
        <f>IF(OR(WEEKDAY(M$6)=1,WEEKDAY(M$6)=7,COUNTIF(祝日!H9:H49,M$6)),"",IF(AND(M$6&gt;=$D15,M$6&lt;=$E15),1,""))</f>
        <v/>
      </c>
      <c r="N15" s="2" t="str">
        <f>IF(OR(WEEKDAY(N$6)=1,WEEKDAY(N$6)=7,COUNTIF(祝日!I9:I49,N$6)),"",IF(AND(N$6&gt;=$D15,N$6&lt;=$E15),1,""))</f>
        <v/>
      </c>
      <c r="O15" s="2" t="str">
        <f>IF(OR(WEEKDAY(O$6)=1,WEEKDAY(O$6)=7,COUNTIF(祝日!J9:J49,O$6)),"",IF(AND(O$6&gt;=$D15,O$6&lt;=$E15),1,""))</f>
        <v/>
      </c>
      <c r="P15" s="2" t="str">
        <f>IF(OR(WEEKDAY(P$6)=1,WEEKDAY(P$6)=7,COUNTIF(祝日!K9:K49,P$6)),"",IF(AND(P$6&gt;=$D15,P$6&lt;=$E15),1,""))</f>
        <v/>
      </c>
      <c r="Q15" s="2" t="str">
        <f>IF(OR(WEEKDAY(Q$6)=1,WEEKDAY(Q$6)=7,COUNTIF(祝日!L9:L49,Q$6)),"",IF(AND(Q$6&gt;=$D15,Q$6&lt;=$E15),1,""))</f>
        <v/>
      </c>
      <c r="R15" s="2" t="str">
        <f>IF(OR(WEEKDAY(R$6)=1,WEEKDAY(R$6)=7,COUNTIF(祝日!M9:M49,R$6)),"",IF(AND(R$6&gt;=$D15,R$6&lt;=$E15),1,""))</f>
        <v/>
      </c>
      <c r="S15" s="2" t="str">
        <f>IF(OR(WEEKDAY(S$6)=1,WEEKDAY(S$6)=7,COUNTIF(祝日!N9:N49,S$6)),"",IF(AND(S$6&gt;=$D15,S$6&lt;=$E15),1,""))</f>
        <v/>
      </c>
    </row>
    <row r="16" spans="2:19" ht="29.75" customHeight="1" x14ac:dyDescent="0.7">
      <c r="B16" s="2"/>
      <c r="C16" s="1"/>
      <c r="D16" s="9"/>
      <c r="E16" s="10"/>
      <c r="F16" s="2" t="str">
        <f>IF(OR(WEEKDAY(F$6)=1,WEEKDAY(F$6)=7,COUNTIF(祝日!A10:A50,F$6)),"",IF(AND(F$6&gt;=$D16,F$6&lt;=$E16),1,""))</f>
        <v/>
      </c>
      <c r="G16" s="2" t="str">
        <f>IF(OR(WEEKDAY(G$6)=1,WEEKDAY(G$6)=7,COUNTIF(祝日!B10:B50,G$6)),"",IF(AND(G$6&gt;=$D16,G$6&lt;=$E16),1,""))</f>
        <v/>
      </c>
      <c r="H16" s="2" t="str">
        <f>IF(OR(WEEKDAY(H$6)=1,WEEKDAY(H$6)=7,COUNTIF(祝日!C10:C50,H$6)),"",IF(AND(H$6&gt;=$D16,H$6&lt;=$E16),1,""))</f>
        <v/>
      </c>
      <c r="I16" s="2" t="str">
        <f>IF(OR(WEEKDAY(I$6)=1,WEEKDAY(I$6)=7,COUNTIF(祝日!D10:D50,I$6)),"",IF(AND(I$6&gt;=$D16,I$6&lt;=$E16),1,""))</f>
        <v/>
      </c>
      <c r="J16" s="2" t="str">
        <f>IF(OR(WEEKDAY(J$6)=1,WEEKDAY(J$6)=7,COUNTIF(祝日!E10:E50,J$6)),"",IF(AND(J$6&gt;=$D16,J$6&lt;=$E16),1,""))</f>
        <v/>
      </c>
      <c r="K16" s="2" t="str">
        <f>IF(OR(WEEKDAY(K$6)=1,WEEKDAY(K$6)=7,COUNTIF(祝日!F10:F50,K$6)),"",IF(AND(K$6&gt;=$D16,K$6&lt;=$E16),1,""))</f>
        <v/>
      </c>
      <c r="L16" s="2" t="str">
        <f>IF(OR(WEEKDAY(L$6)=1,WEEKDAY(L$6)=7,COUNTIF(祝日!G10:G50,L$6)),"",IF(AND(L$6&gt;=$D16,L$6&lt;=$E16),1,""))</f>
        <v/>
      </c>
      <c r="M16" s="2" t="str">
        <f>IF(OR(WEEKDAY(M$6)=1,WEEKDAY(M$6)=7,COUNTIF(祝日!H10:H50,M$6)),"",IF(AND(M$6&gt;=$D16,M$6&lt;=$E16),1,""))</f>
        <v/>
      </c>
      <c r="N16" s="2" t="str">
        <f>IF(OR(WEEKDAY(N$6)=1,WEEKDAY(N$6)=7,COUNTIF(祝日!I10:I50,N$6)),"",IF(AND(N$6&gt;=$D16,N$6&lt;=$E16),1,""))</f>
        <v/>
      </c>
      <c r="O16" s="2" t="str">
        <f>IF(OR(WEEKDAY(O$6)=1,WEEKDAY(O$6)=7,COUNTIF(祝日!J10:J50,O$6)),"",IF(AND(O$6&gt;=$D16,O$6&lt;=$E16),1,""))</f>
        <v/>
      </c>
      <c r="P16" s="2" t="str">
        <f>IF(OR(WEEKDAY(P$6)=1,WEEKDAY(P$6)=7,COUNTIF(祝日!K10:K50,P$6)),"",IF(AND(P$6&gt;=$D16,P$6&lt;=$E16),1,""))</f>
        <v/>
      </c>
      <c r="Q16" s="2" t="str">
        <f>IF(OR(WEEKDAY(Q$6)=1,WEEKDAY(Q$6)=7,COUNTIF(祝日!L10:L50,Q$6)),"",IF(AND(Q$6&gt;=$D16,Q$6&lt;=$E16),1,""))</f>
        <v/>
      </c>
      <c r="R16" s="2" t="str">
        <f>IF(OR(WEEKDAY(R$6)=1,WEEKDAY(R$6)=7,COUNTIF(祝日!M10:M50,R$6)),"",IF(AND(R$6&gt;=$D16,R$6&lt;=$E16),1,""))</f>
        <v/>
      </c>
      <c r="S16" s="2" t="str">
        <f>IF(OR(WEEKDAY(S$6)=1,WEEKDAY(S$6)=7,COUNTIF(祝日!N10:N50,S$6)),"",IF(AND(S$6&gt;=$D16,S$6&lt;=$E16),1,""))</f>
        <v/>
      </c>
    </row>
    <row r="17" spans="2:19" ht="29.75" customHeight="1" x14ac:dyDescent="0.7">
      <c r="B17" s="2"/>
      <c r="C17" s="1"/>
      <c r="D17" s="9"/>
      <c r="E17" s="10"/>
      <c r="F17" s="2" t="str">
        <f>IF(OR(WEEKDAY(F$6)=1,WEEKDAY(F$6)=7,COUNTIF(祝日!A11:A51,F$6)),"",IF(AND(F$6&gt;=$D17,F$6&lt;=$E17),1,""))</f>
        <v/>
      </c>
      <c r="G17" s="2" t="str">
        <f>IF(OR(WEEKDAY(G$6)=1,WEEKDAY(G$6)=7,COUNTIF(祝日!B11:B51,G$6)),"",IF(AND(G$6&gt;=$D17,G$6&lt;=$E17),1,""))</f>
        <v/>
      </c>
      <c r="H17" s="2" t="str">
        <f>IF(OR(WEEKDAY(H$6)=1,WEEKDAY(H$6)=7,COUNTIF(祝日!C11:C51,H$6)),"",IF(AND(H$6&gt;=$D17,H$6&lt;=$E17),1,""))</f>
        <v/>
      </c>
      <c r="I17" s="2" t="str">
        <f>IF(OR(WEEKDAY(I$6)=1,WEEKDAY(I$6)=7,COUNTIF(祝日!D11:D51,I$6)),"",IF(AND(I$6&gt;=$D17,I$6&lt;=$E17),1,""))</f>
        <v/>
      </c>
      <c r="J17" s="2" t="str">
        <f>IF(OR(WEEKDAY(J$6)=1,WEEKDAY(J$6)=7,COUNTIF(祝日!E11:E51,J$6)),"",IF(AND(J$6&gt;=$D17,J$6&lt;=$E17),1,""))</f>
        <v/>
      </c>
      <c r="K17" s="2" t="str">
        <f>IF(OR(WEEKDAY(K$6)=1,WEEKDAY(K$6)=7,COUNTIF(祝日!F11:F51,K$6)),"",IF(AND(K$6&gt;=$D17,K$6&lt;=$E17),1,""))</f>
        <v/>
      </c>
      <c r="L17" s="2" t="str">
        <f>IF(OR(WEEKDAY(L$6)=1,WEEKDAY(L$6)=7,COUNTIF(祝日!G11:G51,L$6)),"",IF(AND(L$6&gt;=$D17,L$6&lt;=$E17),1,""))</f>
        <v/>
      </c>
      <c r="M17" s="2" t="str">
        <f>IF(OR(WEEKDAY(M$6)=1,WEEKDAY(M$6)=7,COUNTIF(祝日!H11:H51,M$6)),"",IF(AND(M$6&gt;=$D17,M$6&lt;=$E17),1,""))</f>
        <v/>
      </c>
      <c r="N17" s="2" t="str">
        <f>IF(OR(WEEKDAY(N$6)=1,WEEKDAY(N$6)=7,COUNTIF(祝日!I11:I51,N$6)),"",IF(AND(N$6&gt;=$D17,N$6&lt;=$E17),1,""))</f>
        <v/>
      </c>
      <c r="O17" s="2" t="str">
        <f>IF(OR(WEEKDAY(O$6)=1,WEEKDAY(O$6)=7,COUNTIF(祝日!J11:J51,O$6)),"",IF(AND(O$6&gt;=$D17,O$6&lt;=$E17),1,""))</f>
        <v/>
      </c>
      <c r="P17" s="2" t="str">
        <f>IF(OR(WEEKDAY(P$6)=1,WEEKDAY(P$6)=7,COUNTIF(祝日!K11:K51,P$6)),"",IF(AND(P$6&gt;=$D17,P$6&lt;=$E17),1,""))</f>
        <v/>
      </c>
      <c r="Q17" s="2" t="str">
        <f>IF(OR(WEEKDAY(Q$6)=1,WEEKDAY(Q$6)=7,COUNTIF(祝日!L11:L51,Q$6)),"",IF(AND(Q$6&gt;=$D17,Q$6&lt;=$E17),1,""))</f>
        <v/>
      </c>
      <c r="R17" s="2" t="str">
        <f>IF(OR(WEEKDAY(R$6)=1,WEEKDAY(R$6)=7,COUNTIF(祝日!M11:M51,R$6)),"",IF(AND(R$6&gt;=$D17,R$6&lt;=$E17),1,""))</f>
        <v/>
      </c>
      <c r="S17" s="2" t="str">
        <f>IF(OR(WEEKDAY(S$6)=1,WEEKDAY(S$6)=7,COUNTIF(祝日!N11:N51,S$6)),"",IF(AND(S$6&gt;=$D17,S$6&lt;=$E17),1,""))</f>
        <v/>
      </c>
    </row>
    <row r="18" spans="2:19" ht="29.75" customHeight="1" x14ac:dyDescent="0.7">
      <c r="B18" s="2"/>
      <c r="C18" s="1"/>
      <c r="D18" s="9"/>
      <c r="E18" s="10"/>
      <c r="F18" s="2" t="str">
        <f>IF(OR(WEEKDAY(F$6)=1,WEEKDAY(F$6)=7,COUNTIF(祝日!A12:A52,F$6)),"",IF(AND(F$6&gt;=$D18,F$6&lt;=$E18),1,""))</f>
        <v/>
      </c>
      <c r="G18" s="2" t="str">
        <f>IF(OR(WEEKDAY(G$6)=1,WEEKDAY(G$6)=7,COUNTIF(祝日!B12:B52,G$6)),"",IF(AND(G$6&gt;=$D18,G$6&lt;=$E18),1,""))</f>
        <v/>
      </c>
      <c r="H18" s="2" t="str">
        <f>IF(OR(WEEKDAY(H$6)=1,WEEKDAY(H$6)=7,COUNTIF(祝日!C12:C52,H$6)),"",IF(AND(H$6&gt;=$D18,H$6&lt;=$E18),1,""))</f>
        <v/>
      </c>
      <c r="I18" s="2" t="str">
        <f>IF(OR(WEEKDAY(I$6)=1,WEEKDAY(I$6)=7,COUNTIF(祝日!D12:D52,I$6)),"",IF(AND(I$6&gt;=$D18,I$6&lt;=$E18),1,""))</f>
        <v/>
      </c>
      <c r="J18" s="2" t="str">
        <f>IF(OR(WEEKDAY(J$6)=1,WEEKDAY(J$6)=7,COUNTIF(祝日!E12:E52,J$6)),"",IF(AND(J$6&gt;=$D18,J$6&lt;=$E18),1,""))</f>
        <v/>
      </c>
      <c r="K18" s="2" t="str">
        <f>IF(OR(WEEKDAY(K$6)=1,WEEKDAY(K$6)=7,COUNTIF(祝日!F12:F52,K$6)),"",IF(AND(K$6&gt;=$D18,K$6&lt;=$E18),1,""))</f>
        <v/>
      </c>
      <c r="L18" s="2" t="str">
        <f>IF(OR(WEEKDAY(L$6)=1,WEEKDAY(L$6)=7,COUNTIF(祝日!G12:G52,L$6)),"",IF(AND(L$6&gt;=$D18,L$6&lt;=$E18),1,""))</f>
        <v/>
      </c>
      <c r="M18" s="2" t="str">
        <f>IF(OR(WEEKDAY(M$6)=1,WEEKDAY(M$6)=7,COUNTIF(祝日!H12:H52,M$6)),"",IF(AND(M$6&gt;=$D18,M$6&lt;=$E18),1,""))</f>
        <v/>
      </c>
      <c r="N18" s="2" t="str">
        <f>IF(OR(WEEKDAY(N$6)=1,WEEKDAY(N$6)=7,COUNTIF(祝日!I12:I52,N$6)),"",IF(AND(N$6&gt;=$D18,N$6&lt;=$E18),1,""))</f>
        <v/>
      </c>
      <c r="O18" s="2" t="str">
        <f>IF(OR(WEEKDAY(O$6)=1,WEEKDAY(O$6)=7,COUNTIF(祝日!J12:J52,O$6)),"",IF(AND(O$6&gt;=$D18,O$6&lt;=$E18),1,""))</f>
        <v/>
      </c>
      <c r="P18" s="2" t="str">
        <f>IF(OR(WEEKDAY(P$6)=1,WEEKDAY(P$6)=7,COUNTIF(祝日!K12:K52,P$6)),"",IF(AND(P$6&gt;=$D18,P$6&lt;=$E18),1,""))</f>
        <v/>
      </c>
      <c r="Q18" s="2" t="str">
        <f>IF(OR(WEEKDAY(Q$6)=1,WEEKDAY(Q$6)=7,COUNTIF(祝日!L12:L52,Q$6)),"",IF(AND(Q$6&gt;=$D18,Q$6&lt;=$E18),1,""))</f>
        <v/>
      </c>
      <c r="R18" s="2" t="str">
        <f>IF(OR(WEEKDAY(R$6)=1,WEEKDAY(R$6)=7,COUNTIF(祝日!M12:M52,R$6)),"",IF(AND(R$6&gt;=$D18,R$6&lt;=$E18),1,""))</f>
        <v/>
      </c>
      <c r="S18" s="2" t="str">
        <f>IF(OR(WEEKDAY(S$6)=1,WEEKDAY(S$6)=7,COUNTIF(祝日!N12:N52,S$6)),"",IF(AND(S$6&gt;=$D18,S$6&lt;=$E18),1,""))</f>
        <v/>
      </c>
    </row>
    <row r="19" spans="2:19" ht="29.75" customHeight="1" x14ac:dyDescent="0.7">
      <c r="B19" s="2"/>
      <c r="C19" s="1"/>
      <c r="D19" s="9"/>
      <c r="E19" s="10"/>
      <c r="F19" s="2" t="str">
        <f>IF(OR(WEEKDAY(F$6)=1,WEEKDAY(F$6)=7,COUNTIF(祝日!A13:A53,F$6)),"",IF(AND(F$6&gt;=$D19,F$6&lt;=$E19),1,""))</f>
        <v/>
      </c>
      <c r="G19" s="2" t="str">
        <f>IF(OR(WEEKDAY(G$6)=1,WEEKDAY(G$6)=7,COUNTIF(祝日!B13:B53,G$6)),"",IF(AND(G$6&gt;=$D19,G$6&lt;=$E19),1,""))</f>
        <v/>
      </c>
      <c r="H19" s="2" t="str">
        <f>IF(OR(WEEKDAY(H$6)=1,WEEKDAY(H$6)=7,COUNTIF(祝日!C13:C53,H$6)),"",IF(AND(H$6&gt;=$D19,H$6&lt;=$E19),1,""))</f>
        <v/>
      </c>
      <c r="I19" s="2" t="str">
        <f>IF(OR(WEEKDAY(I$6)=1,WEEKDAY(I$6)=7,COUNTIF(祝日!D13:D53,I$6)),"",IF(AND(I$6&gt;=$D19,I$6&lt;=$E19),1,""))</f>
        <v/>
      </c>
      <c r="J19" s="2" t="str">
        <f>IF(OR(WEEKDAY(J$6)=1,WEEKDAY(J$6)=7,COUNTIF(祝日!E13:E53,J$6)),"",IF(AND(J$6&gt;=$D19,J$6&lt;=$E19),1,""))</f>
        <v/>
      </c>
      <c r="K19" s="2" t="str">
        <f>IF(OR(WEEKDAY(K$6)=1,WEEKDAY(K$6)=7,COUNTIF(祝日!F13:F53,K$6)),"",IF(AND(K$6&gt;=$D19,K$6&lt;=$E19),1,""))</f>
        <v/>
      </c>
      <c r="L19" s="2" t="str">
        <f>IF(OR(WEEKDAY(L$6)=1,WEEKDAY(L$6)=7,COUNTIF(祝日!G13:G53,L$6)),"",IF(AND(L$6&gt;=$D19,L$6&lt;=$E19),1,""))</f>
        <v/>
      </c>
      <c r="M19" s="2" t="str">
        <f>IF(OR(WEEKDAY(M$6)=1,WEEKDAY(M$6)=7,COUNTIF(祝日!H13:H53,M$6)),"",IF(AND(M$6&gt;=$D19,M$6&lt;=$E19),1,""))</f>
        <v/>
      </c>
      <c r="N19" s="2" t="str">
        <f>IF(OR(WEEKDAY(N$6)=1,WEEKDAY(N$6)=7,COUNTIF(祝日!I13:I53,N$6)),"",IF(AND(N$6&gt;=$D19,N$6&lt;=$E19),1,""))</f>
        <v/>
      </c>
      <c r="O19" s="2" t="str">
        <f>IF(OR(WEEKDAY(O$6)=1,WEEKDAY(O$6)=7,COUNTIF(祝日!J13:J53,O$6)),"",IF(AND(O$6&gt;=$D19,O$6&lt;=$E19),1,""))</f>
        <v/>
      </c>
      <c r="P19" s="2" t="str">
        <f>IF(OR(WEEKDAY(P$6)=1,WEEKDAY(P$6)=7,COUNTIF(祝日!K13:K53,P$6)),"",IF(AND(P$6&gt;=$D19,P$6&lt;=$E19),1,""))</f>
        <v/>
      </c>
      <c r="Q19" s="2" t="str">
        <f>IF(OR(WEEKDAY(Q$6)=1,WEEKDAY(Q$6)=7,COUNTIF(祝日!L13:L53,Q$6)),"",IF(AND(Q$6&gt;=$D19,Q$6&lt;=$E19),1,""))</f>
        <v/>
      </c>
      <c r="R19" s="2" t="str">
        <f>IF(OR(WEEKDAY(R$6)=1,WEEKDAY(R$6)=7,COUNTIF(祝日!M13:M53,R$6)),"",IF(AND(R$6&gt;=$D19,R$6&lt;=$E19),1,""))</f>
        <v/>
      </c>
      <c r="S19" s="2" t="str">
        <f>IF(OR(WEEKDAY(S$6)=1,WEEKDAY(S$6)=7,COUNTIF(祝日!N13:N53,S$6)),"",IF(AND(S$6&gt;=$D19,S$6&lt;=$E19),1,""))</f>
        <v/>
      </c>
    </row>
    <row r="20" spans="2:19" ht="29.75" customHeight="1" x14ac:dyDescent="0.7">
      <c r="B20" s="2"/>
      <c r="C20" s="1"/>
      <c r="D20" s="9"/>
      <c r="E20" s="10"/>
      <c r="F20" s="2" t="str">
        <f>IF(OR(WEEKDAY(F$6)=1,WEEKDAY(F$6)=7,COUNTIF(祝日!A14:A54,F$6)),"",IF(AND(F$6&gt;=$D20,F$6&lt;=$E20),1,""))</f>
        <v/>
      </c>
      <c r="G20" s="2" t="str">
        <f>IF(OR(WEEKDAY(G$6)=1,WEEKDAY(G$6)=7,COUNTIF(祝日!B14:B54,G$6)),"",IF(AND(G$6&gt;=$D20,G$6&lt;=$E20),1,""))</f>
        <v/>
      </c>
      <c r="H20" s="2" t="str">
        <f>IF(OR(WEEKDAY(H$6)=1,WEEKDAY(H$6)=7,COUNTIF(祝日!C14:C54,H$6)),"",IF(AND(H$6&gt;=$D20,H$6&lt;=$E20),1,""))</f>
        <v/>
      </c>
      <c r="I20" s="2" t="str">
        <f>IF(OR(WEEKDAY(I$6)=1,WEEKDAY(I$6)=7,COUNTIF(祝日!D14:D54,I$6)),"",IF(AND(I$6&gt;=$D20,I$6&lt;=$E20),1,""))</f>
        <v/>
      </c>
      <c r="J20" s="2" t="str">
        <f>IF(OR(WEEKDAY(J$6)=1,WEEKDAY(J$6)=7,COUNTIF(祝日!E14:E54,J$6)),"",IF(AND(J$6&gt;=$D20,J$6&lt;=$E20),1,""))</f>
        <v/>
      </c>
      <c r="K20" s="2" t="str">
        <f>IF(OR(WEEKDAY(K$6)=1,WEEKDAY(K$6)=7,COUNTIF(祝日!F14:F54,K$6)),"",IF(AND(K$6&gt;=$D20,K$6&lt;=$E20),1,""))</f>
        <v/>
      </c>
      <c r="L20" s="2" t="str">
        <f>IF(OR(WEEKDAY(L$6)=1,WEEKDAY(L$6)=7,COUNTIF(祝日!G14:G54,L$6)),"",IF(AND(L$6&gt;=$D20,L$6&lt;=$E20),1,""))</f>
        <v/>
      </c>
      <c r="M20" s="2" t="str">
        <f>IF(OR(WEEKDAY(M$6)=1,WEEKDAY(M$6)=7,COUNTIF(祝日!H14:H54,M$6)),"",IF(AND(M$6&gt;=$D20,M$6&lt;=$E20),1,""))</f>
        <v/>
      </c>
      <c r="N20" s="2" t="str">
        <f>IF(OR(WEEKDAY(N$6)=1,WEEKDAY(N$6)=7,COUNTIF(祝日!I14:I54,N$6)),"",IF(AND(N$6&gt;=$D20,N$6&lt;=$E20),1,""))</f>
        <v/>
      </c>
      <c r="O20" s="2" t="str">
        <f>IF(OR(WEEKDAY(O$6)=1,WEEKDAY(O$6)=7,COUNTIF(祝日!J14:J54,O$6)),"",IF(AND(O$6&gt;=$D20,O$6&lt;=$E20),1,""))</f>
        <v/>
      </c>
      <c r="P20" s="2" t="str">
        <f>IF(OR(WEEKDAY(P$6)=1,WEEKDAY(P$6)=7,COUNTIF(祝日!K14:K54,P$6)),"",IF(AND(P$6&gt;=$D20,P$6&lt;=$E20),1,""))</f>
        <v/>
      </c>
      <c r="Q20" s="2" t="str">
        <f>IF(OR(WEEKDAY(Q$6)=1,WEEKDAY(Q$6)=7,COUNTIF(祝日!L14:L54,Q$6)),"",IF(AND(Q$6&gt;=$D20,Q$6&lt;=$E20),1,""))</f>
        <v/>
      </c>
      <c r="R20" s="2" t="str">
        <f>IF(OR(WEEKDAY(R$6)=1,WEEKDAY(R$6)=7,COUNTIF(祝日!M14:M54,R$6)),"",IF(AND(R$6&gt;=$D20,R$6&lt;=$E20),1,""))</f>
        <v/>
      </c>
      <c r="S20" s="2" t="str">
        <f>IF(OR(WEEKDAY(S$6)=1,WEEKDAY(S$6)=7,COUNTIF(祝日!N14:N54,S$6)),"",IF(AND(S$6&gt;=$D20,S$6&lt;=$E20),1,""))</f>
        <v/>
      </c>
    </row>
    <row r="21" spans="2:19" ht="29.75" customHeight="1" x14ac:dyDescent="0.7">
      <c r="B21" s="2"/>
      <c r="C21" s="1"/>
      <c r="D21" s="9"/>
      <c r="E21" s="10"/>
      <c r="F21" s="2" t="str">
        <f>IF(OR(WEEKDAY(F$6)=1,WEEKDAY(F$6)=7,COUNTIF(祝日!A15:A55,F$6)),"",IF(AND(F$6&gt;=$D21,F$6&lt;=$E21),1,""))</f>
        <v/>
      </c>
      <c r="G21" s="2" t="str">
        <f>IF(OR(WEEKDAY(G$6)=1,WEEKDAY(G$6)=7,COUNTIF(祝日!B15:B55,G$6)),"",IF(AND(G$6&gt;=$D21,G$6&lt;=$E21),1,""))</f>
        <v/>
      </c>
      <c r="H21" s="2" t="str">
        <f>IF(OR(WEEKDAY(H$6)=1,WEEKDAY(H$6)=7,COUNTIF(祝日!C15:C55,H$6)),"",IF(AND(H$6&gt;=$D21,H$6&lt;=$E21),1,""))</f>
        <v/>
      </c>
      <c r="I21" s="2" t="str">
        <f>IF(OR(WEEKDAY(I$6)=1,WEEKDAY(I$6)=7,COUNTIF(祝日!D15:D55,I$6)),"",IF(AND(I$6&gt;=$D21,I$6&lt;=$E21),1,""))</f>
        <v/>
      </c>
      <c r="J21" s="2" t="str">
        <f>IF(OR(WEEKDAY(J$6)=1,WEEKDAY(J$6)=7,COUNTIF(祝日!E15:E55,J$6)),"",IF(AND(J$6&gt;=$D21,J$6&lt;=$E21),1,""))</f>
        <v/>
      </c>
      <c r="K21" s="2" t="str">
        <f>IF(OR(WEEKDAY(K$6)=1,WEEKDAY(K$6)=7,COUNTIF(祝日!F15:F55,K$6)),"",IF(AND(K$6&gt;=$D21,K$6&lt;=$E21),1,""))</f>
        <v/>
      </c>
      <c r="L21" s="2" t="str">
        <f>IF(OR(WEEKDAY(L$6)=1,WEEKDAY(L$6)=7,COUNTIF(祝日!G15:G55,L$6)),"",IF(AND(L$6&gt;=$D21,L$6&lt;=$E21),1,""))</f>
        <v/>
      </c>
      <c r="M21" s="2" t="str">
        <f>IF(OR(WEEKDAY(M$6)=1,WEEKDAY(M$6)=7,COUNTIF(祝日!H15:H55,M$6)),"",IF(AND(M$6&gt;=$D21,M$6&lt;=$E21),1,""))</f>
        <v/>
      </c>
      <c r="N21" s="2" t="str">
        <f>IF(OR(WEEKDAY(N$6)=1,WEEKDAY(N$6)=7,COUNTIF(祝日!I15:I55,N$6)),"",IF(AND(N$6&gt;=$D21,N$6&lt;=$E21),1,""))</f>
        <v/>
      </c>
      <c r="O21" s="2" t="str">
        <f>IF(OR(WEEKDAY(O$6)=1,WEEKDAY(O$6)=7,COUNTIF(祝日!J15:J55,O$6)),"",IF(AND(O$6&gt;=$D21,O$6&lt;=$E21),1,""))</f>
        <v/>
      </c>
      <c r="P21" s="2" t="str">
        <f>IF(OR(WEEKDAY(P$6)=1,WEEKDAY(P$6)=7,COUNTIF(祝日!K15:K55,P$6)),"",IF(AND(P$6&gt;=$D21,P$6&lt;=$E21),1,""))</f>
        <v/>
      </c>
      <c r="Q21" s="2" t="str">
        <f>IF(OR(WEEKDAY(Q$6)=1,WEEKDAY(Q$6)=7,COUNTIF(祝日!L15:L55,Q$6)),"",IF(AND(Q$6&gt;=$D21,Q$6&lt;=$E21),1,""))</f>
        <v/>
      </c>
      <c r="R21" s="2" t="str">
        <f>IF(OR(WEEKDAY(R$6)=1,WEEKDAY(R$6)=7,COUNTIF(祝日!M15:M55,R$6)),"",IF(AND(R$6&gt;=$D21,R$6&lt;=$E21),1,""))</f>
        <v/>
      </c>
      <c r="S21" s="2" t="str">
        <f>IF(OR(WEEKDAY(S$6)=1,WEEKDAY(S$6)=7,COUNTIF(祝日!N15:N55,S$6)),"",IF(AND(S$6&gt;=$D21,S$6&lt;=$E21),1,""))</f>
        <v/>
      </c>
    </row>
    <row r="22" spans="2:19" ht="29.75" customHeight="1" x14ac:dyDescent="0.7">
      <c r="B22" s="2"/>
      <c r="C22" s="1"/>
      <c r="D22" s="9"/>
      <c r="E22" s="10"/>
      <c r="F22" s="2" t="str">
        <f>IF(OR(WEEKDAY(F$6)=1,WEEKDAY(F$6)=7,COUNTIF(祝日!A16:A56,F$6)),"",IF(AND(F$6&gt;=$D22,F$6&lt;=$E22),1,""))</f>
        <v/>
      </c>
      <c r="G22" s="2" t="str">
        <f>IF(OR(WEEKDAY(G$6)=1,WEEKDAY(G$6)=7,COUNTIF(祝日!B16:B56,G$6)),"",IF(AND(G$6&gt;=$D22,G$6&lt;=$E22),1,""))</f>
        <v/>
      </c>
      <c r="H22" s="2" t="str">
        <f>IF(OR(WEEKDAY(H$6)=1,WEEKDAY(H$6)=7,COUNTIF(祝日!C16:C56,H$6)),"",IF(AND(H$6&gt;=$D22,H$6&lt;=$E22),1,""))</f>
        <v/>
      </c>
      <c r="I22" s="2" t="str">
        <f>IF(OR(WEEKDAY(I$6)=1,WEEKDAY(I$6)=7,COUNTIF(祝日!D16:D56,I$6)),"",IF(AND(I$6&gt;=$D22,I$6&lt;=$E22),1,""))</f>
        <v/>
      </c>
      <c r="J22" s="2" t="str">
        <f>IF(OR(WEEKDAY(J$6)=1,WEEKDAY(J$6)=7,COUNTIF(祝日!E16:E56,J$6)),"",IF(AND(J$6&gt;=$D22,J$6&lt;=$E22),1,""))</f>
        <v/>
      </c>
      <c r="K22" s="2" t="str">
        <f>IF(OR(WEEKDAY(K$6)=1,WEEKDAY(K$6)=7,COUNTIF(祝日!F16:F56,K$6)),"",IF(AND(K$6&gt;=$D22,K$6&lt;=$E22),1,""))</f>
        <v/>
      </c>
      <c r="L22" s="2" t="str">
        <f>IF(OR(WEEKDAY(L$6)=1,WEEKDAY(L$6)=7,COUNTIF(祝日!G16:G56,L$6)),"",IF(AND(L$6&gt;=$D22,L$6&lt;=$E22),1,""))</f>
        <v/>
      </c>
      <c r="M22" s="2" t="str">
        <f>IF(OR(WEEKDAY(M$6)=1,WEEKDAY(M$6)=7,COUNTIF(祝日!H16:H56,M$6)),"",IF(AND(M$6&gt;=$D22,M$6&lt;=$E22),1,""))</f>
        <v/>
      </c>
      <c r="N22" s="2" t="str">
        <f>IF(OR(WEEKDAY(N$6)=1,WEEKDAY(N$6)=7,COUNTIF(祝日!I16:I56,N$6)),"",IF(AND(N$6&gt;=$D22,N$6&lt;=$E22),1,""))</f>
        <v/>
      </c>
      <c r="O22" s="2" t="str">
        <f>IF(OR(WEEKDAY(O$6)=1,WEEKDAY(O$6)=7,COUNTIF(祝日!J16:J56,O$6)),"",IF(AND(O$6&gt;=$D22,O$6&lt;=$E22),1,""))</f>
        <v/>
      </c>
      <c r="P22" s="2" t="str">
        <f>IF(OR(WEEKDAY(P$6)=1,WEEKDAY(P$6)=7,COUNTIF(祝日!K16:K56,P$6)),"",IF(AND(P$6&gt;=$D22,P$6&lt;=$E22),1,""))</f>
        <v/>
      </c>
      <c r="Q22" s="2" t="str">
        <f>IF(OR(WEEKDAY(Q$6)=1,WEEKDAY(Q$6)=7,COUNTIF(祝日!L16:L56,Q$6)),"",IF(AND(Q$6&gt;=$D22,Q$6&lt;=$E22),1,""))</f>
        <v/>
      </c>
      <c r="R22" s="2" t="str">
        <f>IF(OR(WEEKDAY(R$6)=1,WEEKDAY(R$6)=7,COUNTIF(祝日!M16:M56,R$6)),"",IF(AND(R$6&gt;=$D22,R$6&lt;=$E22),1,""))</f>
        <v/>
      </c>
      <c r="S22" s="2" t="str">
        <f>IF(OR(WEEKDAY(S$6)=1,WEEKDAY(S$6)=7,COUNTIF(祝日!N16:N56,S$6)),"",IF(AND(S$6&gt;=$D22,S$6&lt;=$E22),1,""))</f>
        <v/>
      </c>
    </row>
    <row r="24" spans="2:19" x14ac:dyDescent="0.7">
      <c r="B24" s="25" t="s">
        <v>13</v>
      </c>
      <c r="C24" s="25"/>
      <c r="H24" s="25" t="s">
        <v>7</v>
      </c>
      <c r="I24" s="25"/>
      <c r="J24" s="25"/>
      <c r="K24" s="25"/>
      <c r="L24" s="25"/>
      <c r="M24" s="25"/>
      <c r="N24" s="25"/>
    </row>
    <row r="25" spans="2:19" ht="7.15" customHeight="1" x14ac:dyDescent="0.7"/>
    <row r="26" spans="2:19" x14ac:dyDescent="0.7">
      <c r="B26" s="15"/>
      <c r="C26" s="16"/>
      <c r="D26" s="16"/>
      <c r="E26" s="16"/>
      <c r="F26" s="17"/>
      <c r="H26" s="24" t="s">
        <v>8</v>
      </c>
      <c r="I26" s="24"/>
      <c r="J26" s="24"/>
      <c r="K26" s="24" t="s">
        <v>9</v>
      </c>
      <c r="L26" s="24"/>
      <c r="M26" s="24"/>
      <c r="N26" s="24" t="s">
        <v>10</v>
      </c>
      <c r="O26" s="24"/>
      <c r="P26" s="24"/>
      <c r="Q26" s="24"/>
      <c r="R26" s="24"/>
      <c r="S26" s="24"/>
    </row>
    <row r="27" spans="2:19" x14ac:dyDescent="0.7">
      <c r="B27" s="18"/>
      <c r="C27" s="19"/>
      <c r="D27" s="19"/>
      <c r="E27" s="19"/>
      <c r="F27" s="20"/>
      <c r="H27" s="14"/>
      <c r="I27" s="14"/>
      <c r="J27" s="14"/>
      <c r="K27" s="14"/>
      <c r="L27" s="14"/>
      <c r="M27" s="14"/>
      <c r="N27" s="26"/>
      <c r="O27" s="26"/>
      <c r="P27" s="26"/>
      <c r="Q27" s="26"/>
      <c r="R27" s="26"/>
      <c r="S27" s="26"/>
    </row>
    <row r="28" spans="2:19" x14ac:dyDescent="0.7">
      <c r="B28" s="18"/>
      <c r="C28" s="19"/>
      <c r="D28" s="19"/>
      <c r="E28" s="19"/>
      <c r="F28" s="20"/>
      <c r="H28" s="14"/>
      <c r="I28" s="14"/>
      <c r="J28" s="14"/>
      <c r="K28" s="14"/>
      <c r="L28" s="14"/>
      <c r="M28" s="14"/>
      <c r="N28" s="26"/>
      <c r="O28" s="26"/>
      <c r="P28" s="26"/>
      <c r="Q28" s="26"/>
      <c r="R28" s="26"/>
      <c r="S28" s="26"/>
    </row>
    <row r="29" spans="2:19" x14ac:dyDescent="0.7">
      <c r="B29" s="18"/>
      <c r="C29" s="19"/>
      <c r="D29" s="19"/>
      <c r="E29" s="19"/>
      <c r="F29" s="20"/>
      <c r="H29" s="14"/>
      <c r="I29" s="14"/>
      <c r="J29" s="14"/>
      <c r="K29" s="14"/>
      <c r="L29" s="14"/>
      <c r="M29" s="14"/>
      <c r="N29" s="26"/>
      <c r="O29" s="26"/>
      <c r="P29" s="26"/>
      <c r="Q29" s="26"/>
      <c r="R29" s="26"/>
      <c r="S29" s="26"/>
    </row>
    <row r="30" spans="2:19" x14ac:dyDescent="0.7">
      <c r="B30" s="18"/>
      <c r="C30" s="19"/>
      <c r="D30" s="19"/>
      <c r="E30" s="19"/>
      <c r="F30" s="20"/>
      <c r="H30" s="14"/>
      <c r="I30" s="14"/>
      <c r="J30" s="14"/>
      <c r="K30" s="14"/>
      <c r="L30" s="14"/>
      <c r="M30" s="14"/>
      <c r="N30" s="26"/>
      <c r="O30" s="26"/>
      <c r="P30" s="26"/>
      <c r="Q30" s="26"/>
      <c r="R30" s="26"/>
      <c r="S30" s="26"/>
    </row>
    <row r="31" spans="2:19" x14ac:dyDescent="0.7">
      <c r="B31" s="18"/>
      <c r="C31" s="19"/>
      <c r="D31" s="19"/>
      <c r="E31" s="19"/>
      <c r="F31" s="20"/>
      <c r="H31" s="14"/>
      <c r="I31" s="14"/>
      <c r="J31" s="14"/>
      <c r="K31" s="14"/>
      <c r="L31" s="14"/>
      <c r="M31" s="14"/>
      <c r="N31" s="26"/>
      <c r="O31" s="26"/>
      <c r="P31" s="26"/>
      <c r="Q31" s="26"/>
      <c r="R31" s="26"/>
      <c r="S31" s="26"/>
    </row>
    <row r="32" spans="2:19" x14ac:dyDescent="0.7">
      <c r="B32" s="21"/>
      <c r="C32" s="22"/>
      <c r="D32" s="22"/>
      <c r="E32" s="22"/>
      <c r="F32" s="23"/>
      <c r="H32" s="14"/>
      <c r="I32" s="14"/>
      <c r="J32" s="14"/>
      <c r="K32" s="14"/>
      <c r="L32" s="14"/>
      <c r="M32" s="14"/>
      <c r="N32" s="26"/>
      <c r="O32" s="26"/>
      <c r="P32" s="26"/>
      <c r="Q32" s="26"/>
      <c r="R32" s="26"/>
      <c r="S32" s="26"/>
    </row>
    <row r="33" spans="2:6" ht="7.15" customHeight="1" x14ac:dyDescent="0.7"/>
    <row r="34" spans="2:6" x14ac:dyDescent="0.7">
      <c r="B34" s="25" t="s">
        <v>11</v>
      </c>
      <c r="C34" s="25"/>
    </row>
    <row r="35" spans="2:6" ht="7.15" customHeight="1" x14ac:dyDescent="0.7"/>
    <row r="36" spans="2:6" x14ac:dyDescent="0.7">
      <c r="B36" s="15"/>
      <c r="C36" s="16"/>
      <c r="D36" s="16"/>
      <c r="E36" s="16"/>
      <c r="F36" s="17"/>
    </row>
    <row r="37" spans="2:6" x14ac:dyDescent="0.7">
      <c r="B37" s="18"/>
      <c r="C37" s="19"/>
      <c r="D37" s="19"/>
      <c r="E37" s="19"/>
      <c r="F37" s="20"/>
    </row>
    <row r="38" spans="2:6" x14ac:dyDescent="0.7">
      <c r="B38" s="18"/>
      <c r="C38" s="19"/>
      <c r="D38" s="19"/>
      <c r="E38" s="19"/>
      <c r="F38" s="20"/>
    </row>
    <row r="39" spans="2:6" x14ac:dyDescent="0.7">
      <c r="B39" s="18"/>
      <c r="C39" s="19"/>
      <c r="D39" s="19"/>
      <c r="E39" s="19"/>
      <c r="F39" s="20"/>
    </row>
    <row r="40" spans="2:6" x14ac:dyDescent="0.7">
      <c r="B40" s="18"/>
      <c r="C40" s="19"/>
      <c r="D40" s="19"/>
      <c r="E40" s="19"/>
      <c r="F40" s="20"/>
    </row>
    <row r="41" spans="2:6" x14ac:dyDescent="0.7">
      <c r="B41" s="18"/>
      <c r="C41" s="19"/>
      <c r="D41" s="19"/>
      <c r="E41" s="19"/>
      <c r="F41" s="20"/>
    </row>
    <row r="42" spans="2:6" x14ac:dyDescent="0.7">
      <c r="B42" s="21"/>
      <c r="C42" s="22"/>
      <c r="D42" s="22"/>
      <c r="E42" s="22"/>
      <c r="F42" s="23"/>
    </row>
    <row r="43" spans="2:6" ht="7.15" customHeight="1" x14ac:dyDescent="0.7"/>
  </sheetData>
  <mergeCells count="41">
    <mergeCell ref="B5:B7"/>
    <mergeCell ref="C5:C7"/>
    <mergeCell ref="D5:D7"/>
    <mergeCell ref="E5:E7"/>
    <mergeCell ref="F5:L5"/>
    <mergeCell ref="N28:S28"/>
    <mergeCell ref="N29:S29"/>
    <mergeCell ref="B34:C34"/>
    <mergeCell ref="K32:M32"/>
    <mergeCell ref="N30:S30"/>
    <mergeCell ref="N31:S31"/>
    <mergeCell ref="N32:S32"/>
    <mergeCell ref="K30:M30"/>
    <mergeCell ref="K31:M31"/>
    <mergeCell ref="B24:C24"/>
    <mergeCell ref="H24:N24"/>
    <mergeCell ref="N26:S26"/>
    <mergeCell ref="N27:S27"/>
    <mergeCell ref="D2:E2"/>
    <mergeCell ref="D3:E3"/>
    <mergeCell ref="F2:J2"/>
    <mergeCell ref="M2:N2"/>
    <mergeCell ref="F3:G3"/>
    <mergeCell ref="I3:J3"/>
    <mergeCell ref="M3:N3"/>
    <mergeCell ref="M5:S5"/>
    <mergeCell ref="Q2:R2"/>
    <mergeCell ref="Q3:R3"/>
    <mergeCell ref="B26:F32"/>
    <mergeCell ref="K26:M26"/>
    <mergeCell ref="K27:M27"/>
    <mergeCell ref="K28:M28"/>
    <mergeCell ref="K29:M29"/>
    <mergeCell ref="B36:F42"/>
    <mergeCell ref="H26:J26"/>
    <mergeCell ref="H27:J27"/>
    <mergeCell ref="H28:J28"/>
    <mergeCell ref="H29:J29"/>
    <mergeCell ref="H30:J30"/>
    <mergeCell ref="H31:J31"/>
    <mergeCell ref="H32:J32"/>
  </mergeCells>
  <phoneticPr fontId="1"/>
  <conditionalFormatting sqref="B8:E22">
    <cfRule type="expression" dxfId="4" priority="5">
      <formula>#REF!&gt;#REF!</formula>
    </cfRule>
  </conditionalFormatting>
  <conditionalFormatting sqref="F6:S22">
    <cfRule type="expression" dxfId="3" priority="4">
      <formula>F$7="日"</formula>
    </cfRule>
    <cfRule type="expression" dxfId="1" priority="2">
      <formula>F$7="土"</formula>
    </cfRule>
  </conditionalFormatting>
  <conditionalFormatting sqref="F8:S22">
    <cfRule type="cellIs" dxfId="0" priority="1" operator="equal">
      <formula>1</formula>
    </cfRule>
  </conditionalFormatting>
  <pageMargins left="0.25" right="0.25" top="0.75" bottom="0.75" header="0.3" footer="0.3"/>
  <pageSetup paperSize="9" scale="50" fitToWidth="0" orientation="landscape" r:id="rId1"/>
  <colBreaks count="1" manualBreakCount="1">
    <brk id="22" max="5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81F1AE4-681F-4458-B5AC-99C824638EB8}">
            <xm:f>COUNTIF(祝日!$A$2:$A$22,F$6)=1</xm:f>
            <x14:dxf>
              <fill>
                <patternFill>
                  <bgColor rgb="FFFCD8D6"/>
                </patternFill>
              </fill>
            </x14:dxf>
          </x14:cfRule>
          <xm:sqref>F6:S22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AD73-EA3D-43FC-983A-5F02C5B6E06B}">
  <dimension ref="A1:B41"/>
  <sheetViews>
    <sheetView workbookViewId="0">
      <selection activeCell="C9" sqref="C9"/>
    </sheetView>
  </sheetViews>
  <sheetFormatPr defaultRowHeight="17.649999999999999" x14ac:dyDescent="0.7"/>
  <cols>
    <col min="1" max="1" width="11.5" customWidth="1"/>
    <col min="2" max="2" width="13" bestFit="1" customWidth="1"/>
  </cols>
  <sheetData>
    <row r="1" spans="1:2" x14ac:dyDescent="0.7">
      <c r="A1" s="43" t="s">
        <v>20</v>
      </c>
      <c r="B1" s="43" t="s">
        <v>21</v>
      </c>
    </row>
    <row r="2" spans="1:2" x14ac:dyDescent="0.7">
      <c r="A2" s="44">
        <v>45658</v>
      </c>
      <c r="B2" t="s">
        <v>22</v>
      </c>
    </row>
    <row r="3" spans="1:2" x14ac:dyDescent="0.7">
      <c r="A3" s="44">
        <v>45670</v>
      </c>
      <c r="B3" t="s">
        <v>23</v>
      </c>
    </row>
    <row r="4" spans="1:2" x14ac:dyDescent="0.7">
      <c r="A4" s="44">
        <v>45699</v>
      </c>
      <c r="B4" t="s">
        <v>24</v>
      </c>
    </row>
    <row r="5" spans="1:2" x14ac:dyDescent="0.7">
      <c r="A5" s="44">
        <v>45711</v>
      </c>
      <c r="B5" t="s">
        <v>25</v>
      </c>
    </row>
    <row r="6" spans="1:2" x14ac:dyDescent="0.7">
      <c r="A6" s="44">
        <v>45712</v>
      </c>
      <c r="B6" t="s">
        <v>26</v>
      </c>
    </row>
    <row r="7" spans="1:2" x14ac:dyDescent="0.7">
      <c r="A7" s="44">
        <v>45736</v>
      </c>
      <c r="B7" t="s">
        <v>27</v>
      </c>
    </row>
    <row r="8" spans="1:2" x14ac:dyDescent="0.7">
      <c r="A8" s="44">
        <v>45776</v>
      </c>
      <c r="B8" t="s">
        <v>28</v>
      </c>
    </row>
    <row r="9" spans="1:2" x14ac:dyDescent="0.7">
      <c r="A9" s="44">
        <v>45780</v>
      </c>
      <c r="B9" t="s">
        <v>29</v>
      </c>
    </row>
    <row r="10" spans="1:2" x14ac:dyDescent="0.7">
      <c r="A10" s="44">
        <v>45781</v>
      </c>
      <c r="B10" t="s">
        <v>30</v>
      </c>
    </row>
    <row r="11" spans="1:2" x14ac:dyDescent="0.7">
      <c r="A11" s="44">
        <v>45782</v>
      </c>
      <c r="B11" t="s">
        <v>31</v>
      </c>
    </row>
    <row r="12" spans="1:2" x14ac:dyDescent="0.7">
      <c r="A12" s="44">
        <v>45783</v>
      </c>
      <c r="B12" t="s">
        <v>26</v>
      </c>
    </row>
    <row r="13" spans="1:2" x14ac:dyDescent="0.7">
      <c r="A13" s="44">
        <v>45859</v>
      </c>
      <c r="B13" t="s">
        <v>32</v>
      </c>
    </row>
    <row r="14" spans="1:2" x14ac:dyDescent="0.7">
      <c r="A14" s="44">
        <v>45880</v>
      </c>
      <c r="B14" t="s">
        <v>33</v>
      </c>
    </row>
    <row r="15" spans="1:2" x14ac:dyDescent="0.7">
      <c r="A15" s="44">
        <v>45915</v>
      </c>
      <c r="B15" t="s">
        <v>34</v>
      </c>
    </row>
    <row r="16" spans="1:2" x14ac:dyDescent="0.7">
      <c r="A16" s="44">
        <v>45923</v>
      </c>
      <c r="B16" t="s">
        <v>35</v>
      </c>
    </row>
    <row r="17" spans="1:2" x14ac:dyDescent="0.7">
      <c r="A17" s="44">
        <v>45943</v>
      </c>
      <c r="B17" t="s">
        <v>36</v>
      </c>
    </row>
    <row r="18" spans="1:2" x14ac:dyDescent="0.7">
      <c r="A18" s="44">
        <v>45964</v>
      </c>
      <c r="B18" t="s">
        <v>37</v>
      </c>
    </row>
    <row r="19" spans="1:2" x14ac:dyDescent="0.7">
      <c r="A19" s="44">
        <v>45984</v>
      </c>
      <c r="B19" t="s">
        <v>38</v>
      </c>
    </row>
    <row r="20" spans="1:2" x14ac:dyDescent="0.7">
      <c r="A20" s="44">
        <v>45985</v>
      </c>
      <c r="B20" t="s">
        <v>26</v>
      </c>
    </row>
    <row r="23" spans="1:2" x14ac:dyDescent="0.7">
      <c r="A23" s="44"/>
    </row>
    <row r="24" spans="1:2" x14ac:dyDescent="0.7">
      <c r="A24" s="44"/>
    </row>
    <row r="25" spans="1:2" x14ac:dyDescent="0.7">
      <c r="A25" s="44"/>
    </row>
    <row r="26" spans="1:2" x14ac:dyDescent="0.7">
      <c r="A26" s="44"/>
    </row>
    <row r="27" spans="1:2" x14ac:dyDescent="0.7">
      <c r="A27" s="44"/>
    </row>
    <row r="28" spans="1:2" x14ac:dyDescent="0.7">
      <c r="A28" s="44"/>
    </row>
    <row r="29" spans="1:2" x14ac:dyDescent="0.7">
      <c r="A29" s="44"/>
    </row>
    <row r="30" spans="1:2" x14ac:dyDescent="0.7">
      <c r="A30" s="44"/>
    </row>
    <row r="31" spans="1:2" x14ac:dyDescent="0.7">
      <c r="A31" s="44"/>
    </row>
    <row r="32" spans="1:2" x14ac:dyDescent="0.7">
      <c r="A32" s="44"/>
    </row>
    <row r="33" spans="1:1" x14ac:dyDescent="0.7">
      <c r="A33" s="44"/>
    </row>
    <row r="34" spans="1:1" x14ac:dyDescent="0.7">
      <c r="A34" s="44"/>
    </row>
    <row r="35" spans="1:1" x14ac:dyDescent="0.7">
      <c r="A35" s="44"/>
    </row>
    <row r="36" spans="1:1" x14ac:dyDescent="0.7">
      <c r="A36" s="44"/>
    </row>
    <row r="37" spans="1:1" x14ac:dyDescent="0.7">
      <c r="A37" s="44"/>
    </row>
    <row r="38" spans="1:1" x14ac:dyDescent="0.7">
      <c r="A38" s="44"/>
    </row>
    <row r="39" spans="1:1" x14ac:dyDescent="0.7">
      <c r="A39" s="44"/>
    </row>
    <row r="40" spans="1:1" x14ac:dyDescent="0.7">
      <c r="A40" s="44"/>
    </row>
    <row r="41" spans="1:1" x14ac:dyDescent="0.7">
      <c r="A41" s="44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週間工程表 </vt:lpstr>
      <vt:lpstr>祝日</vt:lpstr>
      <vt:lpstr>'週間工程表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2025-01-29T04:46:37Z</dcterms:modified>
  <cp:category/>
  <cp:contentStatus/>
</cp:coreProperties>
</file>