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971" documentId="8_{16E7419B-CA90-4948-A0F9-1A0F97747FCE}" xr6:coauthVersionLast="47" xr6:coauthVersionMax="47" xr10:uidLastSave="{D5DAC6A6-E205-42FC-912A-1977D8864F80}"/>
  <bookViews>
    <workbookView xWindow="67080" yWindow="3645" windowWidth="29040" windowHeight="15720" xr2:uid="{F18C554B-FB12-4553-AAA1-E980022432DF}"/>
  </bookViews>
  <sheets>
    <sheet name="製造工程表 テンプレート 食品" sheetId="1" r:id="rId1"/>
    <sheet name="祝日" sheetId="2" r:id="rId2"/>
  </sheets>
  <definedNames>
    <definedName name="_xlnm.Print_Area" localSheetId="0">'製造工程表 テンプレート 食品'!$A$1:$AN$48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16" i="1" s="1"/>
  <c r="I17" i="1" l="1"/>
  <c r="I14" i="1"/>
  <c r="I15" i="1"/>
  <c r="I21" i="1"/>
  <c r="I10" i="1"/>
  <c r="I18" i="1"/>
  <c r="I23" i="1"/>
  <c r="I13" i="1"/>
  <c r="I8" i="1"/>
  <c r="I20" i="1"/>
  <c r="I11" i="1"/>
  <c r="I22" i="1"/>
  <c r="I9" i="1"/>
  <c r="I19" i="1"/>
  <c r="I12" i="1"/>
  <c r="I7" i="1"/>
  <c r="J5" i="1"/>
  <c r="I6" i="1"/>
  <c r="J20" i="1" l="1"/>
  <c r="J15" i="1"/>
  <c r="J21" i="1"/>
  <c r="J10" i="1"/>
  <c r="J16" i="1"/>
  <c r="J18" i="1"/>
  <c r="J7" i="1"/>
  <c r="J23" i="1"/>
  <c r="J13" i="1"/>
  <c r="J8" i="1"/>
  <c r="J17" i="1"/>
  <c r="J11" i="1"/>
  <c r="J22" i="1"/>
  <c r="J9" i="1"/>
  <c r="J12" i="1"/>
  <c r="J14" i="1"/>
  <c r="J19" i="1"/>
  <c r="J6" i="1"/>
  <c r="K5" i="1"/>
  <c r="K23" i="1" l="1"/>
  <c r="K12" i="1"/>
  <c r="K21" i="1"/>
  <c r="K10" i="1"/>
  <c r="K16" i="1"/>
  <c r="K22" i="1"/>
  <c r="K7" i="1"/>
  <c r="K18" i="1"/>
  <c r="K15" i="1"/>
  <c r="K13" i="1"/>
  <c r="K8" i="1"/>
  <c r="K20" i="1"/>
  <c r="K17" i="1"/>
  <c r="K11" i="1"/>
  <c r="K9" i="1"/>
  <c r="K14" i="1"/>
  <c r="K19" i="1"/>
  <c r="L5" i="1"/>
  <c r="K6" i="1"/>
  <c r="L18" i="1" l="1"/>
  <c r="L15" i="1"/>
  <c r="L16" i="1"/>
  <c r="L22" i="1"/>
  <c r="L11" i="1"/>
  <c r="L17" i="1"/>
  <c r="L21" i="1"/>
  <c r="L10" i="1"/>
  <c r="L7" i="1"/>
  <c r="L13" i="1"/>
  <c r="L23" i="1"/>
  <c r="L8" i="1"/>
  <c r="L20" i="1"/>
  <c r="L19" i="1"/>
  <c r="L9" i="1"/>
  <c r="L14" i="1"/>
  <c r="L12" i="1"/>
  <c r="M5" i="1"/>
  <c r="L6" i="1"/>
  <c r="M21" i="1" l="1"/>
  <c r="M10" i="1"/>
  <c r="M16" i="1"/>
  <c r="M22" i="1"/>
  <c r="M11" i="1"/>
  <c r="M17" i="1"/>
  <c r="M18" i="1"/>
  <c r="M7" i="1"/>
  <c r="M23" i="1"/>
  <c r="M13" i="1"/>
  <c r="M8" i="1"/>
  <c r="M15" i="1"/>
  <c r="M20" i="1"/>
  <c r="M9" i="1"/>
  <c r="M14" i="1"/>
  <c r="M19" i="1"/>
  <c r="M12" i="1"/>
  <c r="N5" i="1"/>
  <c r="M6" i="1"/>
  <c r="N13" i="1" l="1"/>
  <c r="N22" i="1"/>
  <c r="N11" i="1"/>
  <c r="N17" i="1"/>
  <c r="N23" i="1"/>
  <c r="N8" i="1"/>
  <c r="N10" i="1"/>
  <c r="N15" i="1"/>
  <c r="N20" i="1"/>
  <c r="N9" i="1"/>
  <c r="N12" i="1"/>
  <c r="N14" i="1"/>
  <c r="N19" i="1"/>
  <c r="N21" i="1"/>
  <c r="N18" i="1"/>
  <c r="N7" i="1"/>
  <c r="N16" i="1"/>
  <c r="O5" i="1"/>
  <c r="N6" i="1"/>
  <c r="O19" i="1" l="1"/>
  <c r="O16" i="1"/>
  <c r="O17" i="1"/>
  <c r="O23" i="1"/>
  <c r="O12" i="1"/>
  <c r="O18" i="1"/>
  <c r="O10" i="1"/>
  <c r="O15" i="1"/>
  <c r="O13" i="1"/>
  <c r="O8" i="1"/>
  <c r="O20" i="1"/>
  <c r="O9" i="1"/>
  <c r="O11" i="1"/>
  <c r="O14" i="1"/>
  <c r="O22" i="1"/>
  <c r="O21" i="1"/>
  <c r="O7" i="1"/>
  <c r="P5" i="1"/>
  <c r="O6" i="1"/>
  <c r="P22" i="1" l="1"/>
  <c r="P11" i="1"/>
  <c r="P23" i="1"/>
  <c r="P12" i="1"/>
  <c r="P18" i="1"/>
  <c r="P15" i="1"/>
  <c r="P13" i="1"/>
  <c r="P8" i="1"/>
  <c r="P9" i="1"/>
  <c r="P20" i="1"/>
  <c r="P17" i="1"/>
  <c r="P14" i="1"/>
  <c r="P19" i="1"/>
  <c r="P16" i="1"/>
  <c r="P7" i="1"/>
  <c r="P21" i="1"/>
  <c r="P10" i="1"/>
  <c r="Q5" i="1"/>
  <c r="P6" i="1"/>
  <c r="Q14" i="1" l="1"/>
  <c r="Q17" i="1"/>
  <c r="Q23" i="1"/>
  <c r="Q12" i="1"/>
  <c r="Q18" i="1"/>
  <c r="Q9" i="1"/>
  <c r="Q20" i="1"/>
  <c r="Q11" i="1"/>
  <c r="Q22" i="1"/>
  <c r="Q19" i="1"/>
  <c r="Q16" i="1"/>
  <c r="Q10" i="1"/>
  <c r="Q15" i="1"/>
  <c r="Q13" i="1"/>
  <c r="Q7" i="1"/>
  <c r="Q21" i="1"/>
  <c r="Q8" i="1"/>
  <c r="R5" i="1"/>
  <c r="Q6" i="1"/>
  <c r="R20" i="1" l="1"/>
  <c r="R18" i="1"/>
  <c r="R13" i="1"/>
  <c r="R19" i="1"/>
  <c r="R23" i="1"/>
  <c r="R9" i="1"/>
  <c r="R11" i="1"/>
  <c r="R17" i="1"/>
  <c r="R14" i="1"/>
  <c r="R22" i="1"/>
  <c r="R21" i="1"/>
  <c r="R7" i="1"/>
  <c r="R16" i="1"/>
  <c r="R12" i="1"/>
  <c r="R15" i="1"/>
  <c r="R8" i="1"/>
  <c r="R10" i="1"/>
  <c r="S5" i="1"/>
  <c r="R6" i="1"/>
  <c r="S23" i="1" l="1"/>
  <c r="S12" i="1"/>
  <c r="S13" i="1"/>
  <c r="S19" i="1"/>
  <c r="S20" i="1"/>
  <c r="S9" i="1"/>
  <c r="S11" i="1"/>
  <c r="S17" i="1"/>
  <c r="S14" i="1"/>
  <c r="S22" i="1"/>
  <c r="S16" i="1"/>
  <c r="S21" i="1"/>
  <c r="S7" i="1"/>
  <c r="S18" i="1"/>
  <c r="S15" i="1"/>
  <c r="S8" i="1"/>
  <c r="S10" i="1"/>
  <c r="T5" i="1"/>
  <c r="S6" i="1"/>
  <c r="T15" i="1" l="1"/>
  <c r="T18" i="1"/>
  <c r="T13" i="1"/>
  <c r="T19" i="1"/>
  <c r="T11" i="1"/>
  <c r="T17" i="1"/>
  <c r="T14" i="1"/>
  <c r="T22" i="1"/>
  <c r="T16" i="1"/>
  <c r="T21" i="1"/>
  <c r="T12" i="1"/>
  <c r="T7" i="1"/>
  <c r="T10" i="1"/>
  <c r="T23" i="1"/>
  <c r="T20" i="1"/>
  <c r="T8" i="1"/>
  <c r="T9" i="1"/>
  <c r="U5" i="1"/>
  <c r="T6" i="1"/>
  <c r="U9" i="1" l="1"/>
  <c r="U8" i="1"/>
  <c r="U7" i="1"/>
  <c r="U21" i="1"/>
  <c r="U10" i="1"/>
  <c r="U19" i="1"/>
  <c r="U14" i="1"/>
  <c r="U20" i="1"/>
  <c r="U11" i="1"/>
  <c r="U17" i="1"/>
  <c r="U22" i="1"/>
  <c r="U16" i="1"/>
  <c r="U12" i="1"/>
  <c r="U23" i="1"/>
  <c r="U13" i="1"/>
  <c r="U15" i="1"/>
  <c r="U18" i="1"/>
  <c r="V5" i="1"/>
  <c r="U6" i="1"/>
  <c r="V7" i="1" l="1"/>
  <c r="V9" i="1"/>
  <c r="V8" i="1"/>
  <c r="V13" i="1"/>
  <c r="V14" i="1"/>
  <c r="V20" i="1"/>
  <c r="V11" i="1"/>
  <c r="V17" i="1"/>
  <c r="V22" i="1"/>
  <c r="V16" i="1"/>
  <c r="V19" i="1"/>
  <c r="V12" i="1"/>
  <c r="V21" i="1"/>
  <c r="V10" i="1"/>
  <c r="V15" i="1"/>
  <c r="V18" i="1"/>
  <c r="V23" i="1"/>
  <c r="W5" i="1"/>
  <c r="V6" i="1"/>
  <c r="W7" i="1" l="1"/>
  <c r="W9" i="1"/>
  <c r="W8" i="1"/>
  <c r="W16" i="1"/>
  <c r="W19" i="1"/>
  <c r="W14" i="1"/>
  <c r="W20" i="1"/>
  <c r="W15" i="1"/>
  <c r="W17" i="1"/>
  <c r="W22" i="1"/>
  <c r="W12" i="1"/>
  <c r="W21" i="1"/>
  <c r="W10" i="1"/>
  <c r="W18" i="1"/>
  <c r="W11" i="1"/>
  <c r="W23" i="1"/>
  <c r="W13" i="1"/>
  <c r="X5" i="1"/>
  <c r="W6" i="1"/>
  <c r="X8" i="1" l="1"/>
  <c r="X7" i="1"/>
  <c r="X9" i="1"/>
  <c r="X22" i="1"/>
  <c r="X11" i="1"/>
  <c r="X20" i="1"/>
  <c r="X15" i="1"/>
  <c r="X21" i="1"/>
  <c r="X14" i="1"/>
  <c r="X16" i="1"/>
  <c r="X19" i="1"/>
  <c r="X12" i="1"/>
  <c r="X23" i="1"/>
  <c r="X10" i="1"/>
  <c r="X18" i="1"/>
  <c r="X17" i="1"/>
  <c r="X13" i="1"/>
  <c r="Y5" i="1"/>
  <c r="X6" i="1"/>
  <c r="Y9" i="1" l="1"/>
  <c r="Y8" i="1"/>
  <c r="Y7" i="1"/>
  <c r="Y17" i="1"/>
  <c r="Y14" i="1"/>
  <c r="Y15" i="1"/>
  <c r="Y21" i="1"/>
  <c r="Y10" i="1"/>
  <c r="Y22" i="1"/>
  <c r="Y16" i="1"/>
  <c r="Y19" i="1"/>
  <c r="Y12" i="1"/>
  <c r="Y13" i="1"/>
  <c r="Y18" i="1"/>
  <c r="Y23" i="1"/>
  <c r="Y20" i="1"/>
  <c r="Y11" i="1"/>
  <c r="Z5" i="1"/>
  <c r="Y6" i="1"/>
  <c r="Z7" i="1" l="1"/>
  <c r="Z9" i="1"/>
  <c r="Z8" i="1"/>
  <c r="Z20" i="1"/>
  <c r="Z15" i="1"/>
  <c r="Z21" i="1"/>
  <c r="Z10" i="1"/>
  <c r="Z16" i="1"/>
  <c r="Z14" i="1"/>
  <c r="Z19" i="1"/>
  <c r="Z12" i="1"/>
  <c r="Z18" i="1"/>
  <c r="Z23" i="1"/>
  <c r="Z13" i="1"/>
  <c r="Z17" i="1"/>
  <c r="Z22" i="1"/>
  <c r="Z11" i="1"/>
  <c r="AA5" i="1"/>
  <c r="Z6" i="1"/>
  <c r="AA7" i="1" l="1"/>
  <c r="AA9" i="1"/>
  <c r="AA8" i="1"/>
  <c r="AA23" i="1"/>
  <c r="AA12" i="1"/>
  <c r="AA21" i="1"/>
  <c r="AA10" i="1"/>
  <c r="AA16" i="1"/>
  <c r="AA22" i="1"/>
  <c r="AA14" i="1"/>
  <c r="AA19" i="1"/>
  <c r="AA18" i="1"/>
  <c r="AA13" i="1"/>
  <c r="AA15" i="1"/>
  <c r="AA17" i="1"/>
  <c r="AA20" i="1"/>
  <c r="AA11" i="1"/>
  <c r="AB5" i="1"/>
  <c r="AA6" i="1"/>
  <c r="AB8" i="1" l="1"/>
  <c r="AB7" i="1"/>
  <c r="AB9" i="1"/>
  <c r="AB18" i="1"/>
  <c r="AB15" i="1"/>
  <c r="AB16" i="1"/>
  <c r="AB22" i="1"/>
  <c r="AB11" i="1"/>
  <c r="AB17" i="1"/>
  <c r="AB12" i="1"/>
  <c r="AB19" i="1"/>
  <c r="AB21" i="1"/>
  <c r="AB10" i="1"/>
  <c r="AB23" i="1"/>
  <c r="AB13" i="1"/>
  <c r="AB14" i="1"/>
  <c r="AB20" i="1"/>
  <c r="AC5" i="1"/>
  <c r="AB6" i="1"/>
  <c r="AC8" i="1" l="1"/>
  <c r="AC9" i="1"/>
  <c r="AC7" i="1"/>
  <c r="AC21" i="1"/>
  <c r="AC10" i="1"/>
  <c r="AC16" i="1"/>
  <c r="AC22" i="1"/>
  <c r="AC11" i="1"/>
  <c r="AC17" i="1"/>
  <c r="AC19" i="1"/>
  <c r="AC12" i="1"/>
  <c r="AC18" i="1"/>
  <c r="AC23" i="1"/>
  <c r="AC13" i="1"/>
  <c r="AC15" i="1"/>
  <c r="AC20" i="1"/>
  <c r="AC14" i="1"/>
  <c r="AD5" i="1"/>
  <c r="AC6" i="1"/>
  <c r="AD13" i="1" l="1"/>
  <c r="AD22" i="1"/>
  <c r="AD11" i="1"/>
  <c r="AD17" i="1"/>
  <c r="AD23" i="1"/>
  <c r="AD12" i="1"/>
  <c r="AD16" i="1"/>
  <c r="AD8" i="1"/>
  <c r="AD21" i="1"/>
  <c r="AD18" i="1"/>
  <c r="AD9" i="1"/>
  <c r="AD10" i="1"/>
  <c r="AD15" i="1"/>
  <c r="AD20" i="1"/>
  <c r="AD19" i="1"/>
  <c r="AD14" i="1"/>
  <c r="AD7" i="1"/>
  <c r="AE5" i="1"/>
  <c r="AD6" i="1"/>
  <c r="AE19" i="1" l="1"/>
  <c r="AE16" i="1"/>
  <c r="AE17" i="1"/>
  <c r="AE23" i="1"/>
  <c r="AE12" i="1"/>
  <c r="AE18" i="1"/>
  <c r="AE8" i="1"/>
  <c r="AE21" i="1"/>
  <c r="AE9" i="1"/>
  <c r="AE10" i="1"/>
  <c r="AE13" i="1"/>
  <c r="AE15" i="1"/>
  <c r="AE20" i="1"/>
  <c r="AE11" i="1"/>
  <c r="AE22" i="1"/>
  <c r="AE7" i="1"/>
  <c r="AE14" i="1"/>
  <c r="AF5" i="1"/>
  <c r="AE6" i="1"/>
  <c r="AF22" i="1" l="1"/>
  <c r="AF11" i="1"/>
  <c r="AF23" i="1"/>
  <c r="AF12" i="1"/>
  <c r="AF18" i="1"/>
  <c r="AF8" i="1"/>
  <c r="AF16" i="1"/>
  <c r="AF21" i="1"/>
  <c r="AF9" i="1"/>
  <c r="AF10" i="1"/>
  <c r="AF13" i="1"/>
  <c r="AF15" i="1"/>
  <c r="AF14" i="1"/>
  <c r="AF20" i="1"/>
  <c r="AF19" i="1"/>
  <c r="AF7" i="1"/>
  <c r="AF17" i="1"/>
  <c r="AG5" i="1"/>
  <c r="AF6" i="1"/>
  <c r="AG14" i="1" l="1"/>
  <c r="AG17" i="1"/>
  <c r="AG23" i="1"/>
  <c r="AG12" i="1"/>
  <c r="AG18" i="1"/>
  <c r="AG16" i="1"/>
  <c r="AG10" i="1"/>
  <c r="AG21" i="1"/>
  <c r="AG9" i="1"/>
  <c r="AG13" i="1"/>
  <c r="AG15" i="1"/>
  <c r="AG20" i="1"/>
  <c r="AG11" i="1"/>
  <c r="AG22" i="1"/>
  <c r="AG8" i="1"/>
  <c r="AG19" i="1"/>
  <c r="AG7" i="1"/>
  <c r="AH5" i="1"/>
  <c r="AG6" i="1"/>
  <c r="AH20" i="1" l="1"/>
  <c r="AH18" i="1"/>
  <c r="AH13" i="1"/>
  <c r="AH19" i="1"/>
  <c r="AH21" i="1"/>
  <c r="AH9" i="1"/>
  <c r="AH10" i="1"/>
  <c r="AH15" i="1"/>
  <c r="AH23" i="1"/>
  <c r="AH11" i="1"/>
  <c r="AH7" i="1"/>
  <c r="AH14" i="1"/>
  <c r="AH17" i="1"/>
  <c r="AH8" i="1"/>
  <c r="AH16" i="1"/>
  <c r="AH12" i="1"/>
  <c r="AH22" i="1"/>
  <c r="AI5" i="1"/>
  <c r="AH6" i="1"/>
  <c r="AI23" i="1" l="1"/>
  <c r="AI12" i="1"/>
  <c r="AI13" i="1"/>
  <c r="AI19" i="1"/>
  <c r="AI21" i="1"/>
  <c r="AI9" i="1"/>
  <c r="AI10" i="1"/>
  <c r="AI15" i="1"/>
  <c r="AI18" i="1"/>
  <c r="AI20" i="1"/>
  <c r="AI11" i="1"/>
  <c r="AI14" i="1"/>
  <c r="AI22" i="1"/>
  <c r="AI17" i="1"/>
  <c r="AI7" i="1"/>
  <c r="AI16" i="1"/>
  <c r="AI8" i="1"/>
  <c r="AJ5" i="1"/>
  <c r="AI6" i="1"/>
  <c r="AJ15" i="1" l="1"/>
  <c r="AJ18" i="1"/>
  <c r="AJ13" i="1"/>
  <c r="AJ19" i="1"/>
  <c r="AJ14" i="1"/>
  <c r="AJ10" i="1"/>
  <c r="AJ23" i="1"/>
  <c r="AJ20" i="1"/>
  <c r="AJ11" i="1"/>
  <c r="AJ17" i="1"/>
  <c r="AJ7" i="1"/>
  <c r="AJ22" i="1"/>
  <c r="AJ12" i="1"/>
  <c r="AJ21" i="1"/>
  <c r="AJ8" i="1"/>
  <c r="AJ9" i="1"/>
  <c r="AJ16" i="1"/>
  <c r="AK5" i="1"/>
  <c r="AJ6" i="1"/>
  <c r="AK21" i="1" l="1"/>
  <c r="AK10" i="1"/>
  <c r="AK19" i="1"/>
  <c r="AK14" i="1"/>
  <c r="AK20" i="1"/>
  <c r="AK15" i="1"/>
  <c r="AK18" i="1"/>
  <c r="AK13" i="1"/>
  <c r="AK23" i="1"/>
  <c r="AK11" i="1"/>
  <c r="AK8" i="1"/>
  <c r="AK17" i="1"/>
  <c r="AK7" i="1"/>
  <c r="AK22" i="1"/>
  <c r="AK9" i="1"/>
  <c r="AK12" i="1"/>
  <c r="AK16" i="1"/>
  <c r="AL5" i="1"/>
  <c r="AK6" i="1"/>
  <c r="AL13" i="1" l="1"/>
  <c r="AL14" i="1"/>
  <c r="AL20" i="1"/>
  <c r="AL15" i="1"/>
  <c r="AL18" i="1"/>
  <c r="AL23" i="1"/>
  <c r="AL11" i="1"/>
  <c r="AL17" i="1"/>
  <c r="AL7" i="1"/>
  <c r="AL16" i="1"/>
  <c r="AL22" i="1"/>
  <c r="AL8" i="1"/>
  <c r="AL21" i="1"/>
  <c r="AL9" i="1"/>
  <c r="AL12" i="1"/>
  <c r="AL19" i="1"/>
  <c r="AL10" i="1"/>
  <c r="AM5" i="1"/>
  <c r="AL6" i="1"/>
  <c r="AM16" i="1" l="1"/>
  <c r="AM19" i="1"/>
  <c r="AM14" i="1"/>
  <c r="AM20" i="1"/>
  <c r="AM15" i="1"/>
  <c r="AM23" i="1"/>
  <c r="AM13" i="1"/>
  <c r="AM18" i="1"/>
  <c r="AM11" i="1"/>
  <c r="AM17" i="1"/>
  <c r="AM7" i="1"/>
  <c r="AM22" i="1"/>
  <c r="AM8" i="1"/>
  <c r="AM12" i="1"/>
  <c r="AM10" i="1"/>
  <c r="AM21" i="1"/>
  <c r="AM9" i="1"/>
  <c r="AM6" i="1"/>
</calcChain>
</file>

<file path=xl/sharedStrings.xml><?xml version="1.0" encoding="utf-8"?>
<sst xmlns="http://schemas.openxmlformats.org/spreadsheetml/2006/main" count="82" uniqueCount="79">
  <si>
    <t>開始日</t>
    <rPh sb="0" eb="3">
      <t>カイシビ</t>
    </rPh>
    <phoneticPr fontId="1"/>
  </si>
  <si>
    <t>期日</t>
  </si>
  <si>
    <t>列1</t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</si>
  <si>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</si>
  <si>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</si>
  <si>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</si>
  <si>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</si>
  <si>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</si>
  <si>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</si>
  <si>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</si>
  <si>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</si>
  <si>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</si>
  <si>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</si>
  <si>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</si>
  <si>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</si>
  <si>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</si>
  <si>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</si>
  <si>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</si>
  <si>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</si>
  <si>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休日</t>
  </si>
  <si>
    <t>～</t>
    <phoneticPr fontId="1"/>
  </si>
  <si>
    <t>2025</t>
    <phoneticPr fontId="1"/>
  </si>
  <si>
    <t>担当者</t>
    <rPh sb="0" eb="3">
      <t>タントウシャ</t>
    </rPh>
    <phoneticPr fontId="1"/>
  </si>
  <si>
    <t>顧客名</t>
    <rPh sb="0" eb="3">
      <t>コキャクメイ</t>
    </rPh>
    <phoneticPr fontId="1"/>
  </si>
  <si>
    <t>責任者</t>
    <rPh sb="0" eb="3">
      <t>セキニンシャ</t>
    </rPh>
    <phoneticPr fontId="1"/>
  </si>
  <si>
    <t>作成日</t>
    <rPh sb="0" eb="3">
      <t>サクセイビ</t>
    </rPh>
    <phoneticPr fontId="1"/>
  </si>
  <si>
    <t>作成者</t>
    <rPh sb="0" eb="3">
      <t>サクセイシャ</t>
    </rPh>
    <phoneticPr fontId="1"/>
  </si>
  <si>
    <t>変更履歴</t>
    <rPh sb="0" eb="4">
      <t>ヘンコウリレキ</t>
    </rPh>
    <phoneticPr fontId="1"/>
  </si>
  <si>
    <t>日付</t>
    <rPh sb="0" eb="2">
      <t>ヒヅケ</t>
    </rPh>
    <phoneticPr fontId="1"/>
  </si>
  <si>
    <t>変更者</t>
    <rPh sb="0" eb="3">
      <t>ヘンコウシャ</t>
    </rPh>
    <phoneticPr fontId="1"/>
  </si>
  <si>
    <t>変更内容</t>
    <rPh sb="0" eb="4">
      <t>ヘンコウナイヨウ</t>
    </rPh>
    <phoneticPr fontId="1"/>
  </si>
  <si>
    <t>承認者</t>
    <rPh sb="0" eb="3">
      <t>ショウニンシャ</t>
    </rPh>
    <phoneticPr fontId="1"/>
  </si>
  <si>
    <t>備考欄</t>
    <rPh sb="0" eb="3">
      <t>ビコウラン</t>
    </rPh>
    <phoneticPr fontId="1"/>
  </si>
  <si>
    <t>製品名</t>
    <phoneticPr fontId="1"/>
  </si>
  <si>
    <t>工程ID</t>
    <rPh sb="0" eb="2">
      <t>コウテイ</t>
    </rPh>
    <phoneticPr fontId="1"/>
  </si>
  <si>
    <t>E01</t>
    <phoneticPr fontId="1"/>
  </si>
  <si>
    <t>E02</t>
    <phoneticPr fontId="1"/>
  </si>
  <si>
    <t>E03</t>
    <phoneticPr fontId="1"/>
  </si>
  <si>
    <t>E04</t>
    <phoneticPr fontId="1"/>
  </si>
  <si>
    <t>E05</t>
    <phoneticPr fontId="1"/>
  </si>
  <si>
    <t>倉庫課</t>
    <phoneticPr fontId="1"/>
  </si>
  <si>
    <t>製造工程表 テンプレート 食品</t>
    <phoneticPr fontId="1"/>
  </si>
  <si>
    <t>商品供給期間</t>
    <phoneticPr fontId="1"/>
  </si>
  <si>
    <t>HACCP計画 / CCP定義</t>
    <phoneticPr fontId="1"/>
  </si>
  <si>
    <t>HACCPモニタリング・記録</t>
    <phoneticPr fontId="1"/>
  </si>
  <si>
    <t>CCP</t>
    <phoneticPr fontId="1"/>
  </si>
  <si>
    <t>管理基準</t>
    <phoneticPr fontId="1"/>
  </si>
  <si>
    <t>担当者</t>
    <phoneticPr fontId="1"/>
  </si>
  <si>
    <t>是正措置 (逸脱時)</t>
    <phoneticPr fontId="1"/>
  </si>
  <si>
    <t>原材料受入</t>
    <phoneticPr fontId="1"/>
  </si>
  <si>
    <t>作業内容</t>
    <phoneticPr fontId="1"/>
  </si>
  <si>
    <t>工程名</t>
    <rPh sb="0" eb="2">
      <t>コウテイ</t>
    </rPh>
    <rPh sb="2" eb="3">
      <t>メイ</t>
    </rPh>
    <phoneticPr fontId="1"/>
  </si>
  <si>
    <t>原材料の受入、品質確認 (温度・外観・ロット記録)</t>
    <phoneticPr fontId="1"/>
  </si>
  <si>
    <t>肉・野菜の洗浄、カット、粗挽き (交差汚染防止)</t>
    <phoneticPr fontId="1"/>
  </si>
  <si>
    <t>下処理 (カット等)</t>
    <phoneticPr fontId="1"/>
  </si>
  <si>
    <t>受入時 5℃以下</t>
    <phoneticPr fontId="1"/>
  </si>
  <si>
    <t>室温10℃以下</t>
    <phoneticPr fontId="1"/>
  </si>
  <si>
    <t>調合 / 成形</t>
    <phoneticPr fontId="1"/>
  </si>
  <si>
    <t>調味料混合、成形 (バッチごとロット管理)</t>
    <phoneticPr fontId="1"/>
  </si>
  <si>
    <t>15℃以下</t>
    <phoneticPr fontId="1"/>
  </si>
  <si>
    <t>温度管理</t>
    <rPh sb="0" eb="4">
      <t>オンドカンリ</t>
    </rPh>
    <phoneticPr fontId="1"/>
  </si>
  <si>
    <t>加熱調理 (中心温度)</t>
    <phoneticPr fontId="1"/>
  </si>
  <si>
    <t>焼成 / 加熱 (中心温度75℃, 1分以上保持)</t>
    <phoneticPr fontId="1"/>
  </si>
  <si>
    <t>熱加工課</t>
    <phoneticPr fontId="1"/>
  </si>
  <si>
    <t>75℃ 1分以上</t>
    <phoneticPr fontId="1"/>
  </si>
  <si>
    <t>仕込み課</t>
    <phoneticPr fontId="1"/>
  </si>
  <si>
    <t>製造課</t>
    <phoneticPr fontId="1"/>
  </si>
  <si>
    <t>冷却 / 検査</t>
    <phoneticPr fontId="1"/>
  </si>
  <si>
    <t>急速冷却 (中心温度10℃以下)、金属探知機 (CCP2)</t>
    <phoneticPr fontId="1"/>
  </si>
  <si>
    <t>品質検査部</t>
    <phoneticPr fontId="1"/>
  </si>
  <si>
    <t>包装 / ラベル貼付</t>
    <phoneticPr fontId="1"/>
  </si>
  <si>
    <t>包装機でパック、ラベル印字 (ロット・賞味期限)</t>
    <phoneticPr fontId="1"/>
  </si>
  <si>
    <t>包装課</t>
    <phoneticPr fontId="1"/>
  </si>
  <si>
    <t>出荷 (保管 / 発送)</t>
    <phoneticPr fontId="1"/>
  </si>
  <si>
    <t>冷蔵保管後、出荷準備 (顧客別ピッキング)</t>
    <phoneticPr fontId="1"/>
  </si>
  <si>
    <t>物流課</t>
    <phoneticPr fontId="1"/>
  </si>
  <si>
    <t>E06</t>
  </si>
  <si>
    <t>E07</t>
  </si>
  <si>
    <t>5℃以下保管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</si>
</sst>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[$-F800]dddd\,\ mmmm\ dd\,\ yyyy"/>
    <numFmt numFmtId="178" formatCode="yyyy&quot;年&quot;m&quot;月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 tint="0.249977111117893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5"/>
        <bgColor indexed="64"/>
      </patternFill>
    </fill>
    <fill>
      <patternFill patternType="solid">
        <fgColor rgb="FFADB9CA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2E75B5"/>
      </bottom>
      <diagonal/>
    </border>
    <border>
      <left style="thin">
        <color rgb="FFADB9CA"/>
      </left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3" tint="0.59999389629810485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/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rgb="FF2E75B5"/>
      </left>
      <right style="thin">
        <color rgb="FF2E75B5"/>
      </right>
      <top style="thin">
        <color rgb="FF2E75B5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0" xfId="0" applyNumberForma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56" fontId="0" fillId="0" borderId="15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56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ont>
        <color rgb="FF2E75B5"/>
      </font>
      <fill>
        <patternFill>
          <fgColor rgb="FF2E75B5"/>
          <bgColor rgb="FF2E75B5"/>
        </patternFill>
      </fill>
    </dxf>
    <dxf>
      <fill>
        <patternFill>
          <bgColor theme="4" tint="0.79998168889431442"/>
        </patternFill>
      </fill>
    </dxf>
    <dxf>
      <fill>
        <patternFill>
          <bgColor rgb="FFFFD3D3"/>
        </patternFill>
      </fill>
    </dxf>
    <dxf>
      <fill>
        <patternFill>
          <bgColor rgb="FFFFD3D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family val="3"/>
        <charset val="128"/>
        <scheme val="minor"/>
      </font>
      <fill>
        <patternFill patternType="solid">
          <fgColor indexed="64"/>
          <bgColor rgb="FF2E75B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2E75B5"/>
      <color rgb="FFADB9CA"/>
      <color rgb="FFDEEAF5"/>
      <color rgb="FFFFD3D3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FCB90-D275-48E6-AD0D-61E369A090AB}" name="祝日" displayName="祝日" ref="A1:B41" totalsRowShown="0" headerRowDxfId="4">
  <autoFilter ref="A1:B41" xr:uid="{881FCB90-D275-48E6-AD0D-61E369A090AB}"/>
  <tableColumns count="2">
    <tableColumn id="1" xr3:uid="{4B704F95-E6C7-4EC9-96F2-F38DFA06A849}" name="2025"/>
    <tableColumn id="2" xr3:uid="{FC5E86E0-26B2-4D2C-9C90-E12126FE57CD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49F2-7E0C-4F92-8046-092BD966C7A2}">
  <sheetPr>
    <pageSetUpPr fitToPage="1"/>
  </sheetPr>
  <dimension ref="B2:AM37"/>
  <sheetViews>
    <sheetView tabSelected="1" view="pageBreakPreview" zoomScale="70" zoomScaleNormal="100" zoomScaleSheetLayoutView="70" workbookViewId="0"/>
  </sheetViews>
  <sheetFormatPr defaultRowHeight="17.649999999999999" x14ac:dyDescent="0.7"/>
  <cols>
    <col min="1" max="1" width="3.375" customWidth="1"/>
    <col min="2" max="2" width="8" customWidth="1"/>
    <col min="3" max="3" width="30.6875" customWidth="1"/>
    <col min="4" max="4" width="47.9375" bestFit="1" customWidth="1"/>
    <col min="5" max="5" width="16.6875" bestFit="1" customWidth="1"/>
    <col min="6" max="6" width="14.4375" customWidth="1"/>
    <col min="9" max="39" width="5.5" customWidth="1"/>
    <col min="40" max="40" width="3.375" customWidth="1"/>
  </cols>
  <sheetData>
    <row r="2" spans="2:39" ht="29.25" thickBot="1" x14ac:dyDescent="0.75">
      <c r="B2" s="34" t="s">
        <v>41</v>
      </c>
      <c r="C2" s="34"/>
      <c r="D2" s="34"/>
      <c r="E2" s="8"/>
      <c r="F2" s="8"/>
      <c r="G2" s="27" t="s">
        <v>33</v>
      </c>
      <c r="H2" s="27"/>
      <c r="I2" s="30"/>
      <c r="J2" s="30"/>
      <c r="K2" s="30"/>
      <c r="L2" s="30"/>
      <c r="M2" s="30"/>
      <c r="N2" s="30"/>
      <c r="O2" s="30"/>
      <c r="Q2" s="27" t="s">
        <v>23</v>
      </c>
      <c r="R2" s="27"/>
      <c r="S2" s="30"/>
      <c r="T2" s="30"/>
      <c r="U2" s="30"/>
      <c r="V2" s="30"/>
      <c r="W2" s="30"/>
      <c r="Y2" s="27" t="s">
        <v>24</v>
      </c>
      <c r="Z2" s="27"/>
      <c r="AA2" s="30"/>
      <c r="AB2" s="30"/>
      <c r="AC2" s="30"/>
      <c r="AD2" s="30"/>
      <c r="AE2" s="30"/>
    </row>
    <row r="3" spans="2:39" ht="28.9" x14ac:dyDescent="0.7">
      <c r="C3" s="8"/>
      <c r="D3" s="8"/>
      <c r="E3" s="8"/>
      <c r="F3" s="8"/>
      <c r="G3" s="26" t="s">
        <v>42</v>
      </c>
      <c r="H3" s="26"/>
      <c r="I3" s="31">
        <v>45658</v>
      </c>
      <c r="J3" s="32"/>
      <c r="K3" s="32"/>
      <c r="L3" s="7" t="s">
        <v>20</v>
      </c>
      <c r="M3" s="31">
        <v>45688</v>
      </c>
      <c r="N3" s="32"/>
      <c r="O3" s="32"/>
      <c r="Q3" s="27" t="s">
        <v>25</v>
      </c>
      <c r="R3" s="27"/>
      <c r="S3" s="30"/>
      <c r="T3" s="30"/>
      <c r="U3" s="30"/>
      <c r="V3" s="30"/>
      <c r="W3" s="30"/>
      <c r="Y3" s="27" t="s">
        <v>26</v>
      </c>
      <c r="Z3" s="27"/>
      <c r="AA3" s="30"/>
      <c r="AB3" s="30"/>
      <c r="AC3" s="30"/>
      <c r="AD3" s="30"/>
      <c r="AE3" s="30"/>
    </row>
    <row r="5" spans="2:39" s="1" customFormat="1" x14ac:dyDescent="0.7">
      <c r="B5" s="25" t="s">
        <v>34</v>
      </c>
      <c r="C5" s="25" t="s">
        <v>51</v>
      </c>
      <c r="D5" s="25" t="s">
        <v>50</v>
      </c>
      <c r="E5" s="25" t="s">
        <v>22</v>
      </c>
      <c r="F5" s="25" t="s">
        <v>60</v>
      </c>
      <c r="G5" s="25" t="s">
        <v>0</v>
      </c>
      <c r="H5" s="33" t="s">
        <v>1</v>
      </c>
      <c r="I5" s="3">
        <f>I3</f>
        <v>45658</v>
      </c>
      <c r="J5" s="3">
        <f>I5+1</f>
        <v>45659</v>
      </c>
      <c r="K5" s="3">
        <f t="shared" ref="K5:AM5" si="0">J5+1</f>
        <v>45660</v>
      </c>
      <c r="L5" s="3">
        <f t="shared" si="0"/>
        <v>45661</v>
      </c>
      <c r="M5" s="3">
        <f t="shared" si="0"/>
        <v>45662</v>
      </c>
      <c r="N5" s="3">
        <f t="shared" si="0"/>
        <v>45663</v>
      </c>
      <c r="O5" s="3">
        <f t="shared" si="0"/>
        <v>45664</v>
      </c>
      <c r="P5" s="3">
        <f t="shared" si="0"/>
        <v>45665</v>
      </c>
      <c r="Q5" s="3">
        <f t="shared" si="0"/>
        <v>45666</v>
      </c>
      <c r="R5" s="3">
        <f t="shared" si="0"/>
        <v>45667</v>
      </c>
      <c r="S5" s="3">
        <f t="shared" si="0"/>
        <v>45668</v>
      </c>
      <c r="T5" s="3">
        <f t="shared" si="0"/>
        <v>45669</v>
      </c>
      <c r="U5" s="3">
        <f t="shared" si="0"/>
        <v>45670</v>
      </c>
      <c r="V5" s="3">
        <f t="shared" si="0"/>
        <v>45671</v>
      </c>
      <c r="W5" s="3">
        <f t="shared" si="0"/>
        <v>45672</v>
      </c>
      <c r="X5" s="3">
        <f t="shared" si="0"/>
        <v>45673</v>
      </c>
      <c r="Y5" s="3">
        <f t="shared" si="0"/>
        <v>45674</v>
      </c>
      <c r="Z5" s="3">
        <f t="shared" si="0"/>
        <v>45675</v>
      </c>
      <c r="AA5" s="3">
        <f t="shared" si="0"/>
        <v>45676</v>
      </c>
      <c r="AB5" s="3">
        <f t="shared" si="0"/>
        <v>45677</v>
      </c>
      <c r="AC5" s="3">
        <f t="shared" si="0"/>
        <v>45678</v>
      </c>
      <c r="AD5" s="3">
        <f t="shared" si="0"/>
        <v>45679</v>
      </c>
      <c r="AE5" s="3">
        <f t="shared" si="0"/>
        <v>45680</v>
      </c>
      <c r="AF5" s="3">
        <f t="shared" si="0"/>
        <v>45681</v>
      </c>
      <c r="AG5" s="3">
        <f t="shared" si="0"/>
        <v>45682</v>
      </c>
      <c r="AH5" s="3">
        <f t="shared" si="0"/>
        <v>45683</v>
      </c>
      <c r="AI5" s="3">
        <f t="shared" si="0"/>
        <v>45684</v>
      </c>
      <c r="AJ5" s="3">
        <f t="shared" si="0"/>
        <v>45685</v>
      </c>
      <c r="AK5" s="3">
        <f t="shared" si="0"/>
        <v>45686</v>
      </c>
      <c r="AL5" s="3">
        <f t="shared" si="0"/>
        <v>45687</v>
      </c>
      <c r="AM5" s="3">
        <f t="shared" si="0"/>
        <v>45688</v>
      </c>
    </row>
    <row r="6" spans="2:39" x14ac:dyDescent="0.7">
      <c r="B6" s="25"/>
      <c r="C6" s="25"/>
      <c r="D6" s="25"/>
      <c r="E6" s="25"/>
      <c r="F6" s="25"/>
      <c r="G6" s="25"/>
      <c r="H6" s="33"/>
      <c r="I6" s="4" t="str">
        <f>TEXT(I$5,"aaa")</f>
        <v>水</v>
      </c>
      <c r="J6" s="4" t="str">
        <f t="shared" ref="J6:AM6" si="1">TEXT(J$5,"aaa")</f>
        <v>木</v>
      </c>
      <c r="K6" s="4" t="str">
        <f t="shared" si="1"/>
        <v>金</v>
      </c>
      <c r="L6" s="4" t="str">
        <f t="shared" si="1"/>
        <v>土</v>
      </c>
      <c r="M6" s="4" t="str">
        <f t="shared" si="1"/>
        <v>日</v>
      </c>
      <c r="N6" s="4" t="str">
        <f t="shared" si="1"/>
        <v>月</v>
      </c>
      <c r="O6" s="4" t="str">
        <f t="shared" si="1"/>
        <v>火</v>
      </c>
      <c r="P6" s="4" t="str">
        <f t="shared" si="1"/>
        <v>水</v>
      </c>
      <c r="Q6" s="4" t="str">
        <f t="shared" si="1"/>
        <v>木</v>
      </c>
      <c r="R6" s="4" t="str">
        <f t="shared" si="1"/>
        <v>金</v>
      </c>
      <c r="S6" s="4" t="str">
        <f t="shared" si="1"/>
        <v>土</v>
      </c>
      <c r="T6" s="4" t="str">
        <f t="shared" si="1"/>
        <v>日</v>
      </c>
      <c r="U6" s="4" t="str">
        <f t="shared" si="1"/>
        <v>月</v>
      </c>
      <c r="V6" s="4" t="str">
        <f t="shared" si="1"/>
        <v>火</v>
      </c>
      <c r="W6" s="4" t="str">
        <f t="shared" si="1"/>
        <v>水</v>
      </c>
      <c r="X6" s="4" t="str">
        <f t="shared" si="1"/>
        <v>木</v>
      </c>
      <c r="Y6" s="4" t="str">
        <f t="shared" si="1"/>
        <v>金</v>
      </c>
      <c r="Z6" s="4" t="str">
        <f t="shared" si="1"/>
        <v>土</v>
      </c>
      <c r="AA6" s="4" t="str">
        <f t="shared" si="1"/>
        <v>日</v>
      </c>
      <c r="AB6" s="4" t="str">
        <f t="shared" si="1"/>
        <v>月</v>
      </c>
      <c r="AC6" s="4" t="str">
        <f t="shared" si="1"/>
        <v>火</v>
      </c>
      <c r="AD6" s="4" t="str">
        <f t="shared" si="1"/>
        <v>水</v>
      </c>
      <c r="AE6" s="4" t="str">
        <f t="shared" si="1"/>
        <v>木</v>
      </c>
      <c r="AF6" s="4" t="str">
        <f t="shared" si="1"/>
        <v>金</v>
      </c>
      <c r="AG6" s="4" t="str">
        <f t="shared" si="1"/>
        <v>土</v>
      </c>
      <c r="AH6" s="4" t="str">
        <f t="shared" si="1"/>
        <v>日</v>
      </c>
      <c r="AI6" s="4" t="str">
        <f t="shared" si="1"/>
        <v>月</v>
      </c>
      <c r="AJ6" s="4" t="str">
        <f t="shared" si="1"/>
        <v>火</v>
      </c>
      <c r="AK6" s="4" t="str">
        <f t="shared" si="1"/>
        <v>水</v>
      </c>
      <c r="AL6" s="4" t="str">
        <f t="shared" si="1"/>
        <v>木</v>
      </c>
      <c r="AM6" s="4" t="str">
        <f t="shared" si="1"/>
        <v>金</v>
      </c>
    </row>
    <row r="7" spans="2:39" ht="33.4" customHeight="1" x14ac:dyDescent="0.7">
      <c r="B7" s="9" t="s">
        <v>35</v>
      </c>
      <c r="C7" s="12" t="s">
        <v>49</v>
      </c>
      <c r="D7" s="12" t="s">
        <v>52</v>
      </c>
      <c r="E7" s="12" t="s">
        <v>40</v>
      </c>
      <c r="F7" s="12" t="s">
        <v>55</v>
      </c>
      <c r="G7" s="13"/>
      <c r="H7" s="11"/>
      <c r="I7" s="5" t="str">
        <f>IF(OR(WEEKDAY(I$5)=1,WEEKDAY(I$5)=7,COUNTIF(祝日!A2:A42,I$5)),"",IF(AND(I$5&gt;=$G7,I$5&lt;=$H7),1,""))</f>
        <v/>
      </c>
      <c r="J7" s="5" t="str">
        <f>IF(OR(WEEKDAY(J$5)=1,WEEKDAY(J$5)=7,COUNTIF(祝日!B2:B42,J$5)),"",IF(AND(J$5&gt;=$G7,J$5&lt;=$H7),1,""))</f>
        <v/>
      </c>
      <c r="K7" s="5" t="str">
        <f>IF(OR(WEEKDAY(K$5)=1,WEEKDAY(K$5)=7,COUNTIF(祝日!C2:C42,K$5)),"",IF(AND(K$5&gt;=$G7,K$5&lt;=$H7),1,""))</f>
        <v/>
      </c>
      <c r="L7" s="5" t="str">
        <f>IF(OR(WEEKDAY(L$5)=1,WEEKDAY(L$5)=7,COUNTIF(祝日!D2:D42,L$5)),"",IF(AND(L$5&gt;=$G7,L$5&lt;=$H7),1,""))</f>
        <v/>
      </c>
      <c r="M7" s="5" t="str">
        <f>IF(OR(WEEKDAY(M$5)=1,WEEKDAY(M$5)=7,COUNTIF(祝日!E2:E42,M$5)),"",IF(AND(M$5&gt;=$G7,M$5&lt;=$H7),1,""))</f>
        <v/>
      </c>
      <c r="N7" s="5" t="str">
        <f>IF(OR(WEEKDAY(N$5)=1,WEEKDAY(N$5)=7,COUNTIF(祝日!F2:F42,N$5)),"",IF(AND(N$5&gt;=$G7,N$5&lt;=$H7),1,""))</f>
        <v/>
      </c>
      <c r="O7" s="5" t="str">
        <f>IF(OR(WEEKDAY(O$5)=1,WEEKDAY(O$5)=7,COUNTIF(祝日!G2:G42,O$5)),"",IF(AND(O$5&gt;=$G7,O$5&lt;=$H7),1,""))</f>
        <v/>
      </c>
      <c r="P7" s="5" t="str">
        <f>IF(OR(WEEKDAY(P$5)=1,WEEKDAY(P$5)=7,COUNTIF(祝日!H2:H42,P$5)),"",IF(AND(P$5&gt;=$G7,P$5&lt;=$H7),1,""))</f>
        <v/>
      </c>
      <c r="Q7" s="5" t="str">
        <f>IF(OR(WEEKDAY(Q$5)=1,WEEKDAY(Q$5)=7,COUNTIF(祝日!I2:I42,Q$5)),"",IF(AND(Q$5&gt;=$G7,Q$5&lt;=$H7),1,""))</f>
        <v/>
      </c>
      <c r="R7" s="5" t="str">
        <f>IF(OR(WEEKDAY(R$5)=1,WEEKDAY(R$5)=7,COUNTIF(祝日!J2:J42,R$5)),"",IF(AND(R$5&gt;=$G7,R$5&lt;=$H7),1,""))</f>
        <v/>
      </c>
      <c r="S7" s="5" t="str">
        <f>IF(OR(WEEKDAY(S$5)=1,WEEKDAY(S$5)=7,COUNTIF(祝日!K2:K42,S$5)),"",IF(AND(S$5&gt;=$G7,S$5&lt;=$H7),1,""))</f>
        <v/>
      </c>
      <c r="T7" s="5" t="str">
        <f>IF(OR(WEEKDAY(T$5)=1,WEEKDAY(T$5)=7,COUNTIF(祝日!L2:L42,T$5)),"",IF(AND(T$5&gt;=$G7,T$5&lt;=$H7),1,""))</f>
        <v/>
      </c>
      <c r="U7" s="5" t="str">
        <f>IF(OR(WEEKDAY(U$5)=1,WEEKDAY(U$5)=7,COUNTIF(祝日!M2:M42,U$5)),"",IF(AND(U$5&gt;=$G7,U$5&lt;=$H7),1,""))</f>
        <v/>
      </c>
      <c r="V7" s="5" t="str">
        <f>IF(OR(WEEKDAY(V$5)=1,WEEKDAY(V$5)=7,COUNTIF(祝日!N2:N42,V$5)),"",IF(AND(V$5&gt;=$G7,V$5&lt;=$H7),1,""))</f>
        <v/>
      </c>
      <c r="W7" s="5" t="str">
        <f>IF(OR(WEEKDAY(W$5)=1,WEEKDAY(W$5)=7,COUNTIF(祝日!O2:O42,W$5)),"",IF(AND(W$5&gt;=$G7,W$5&lt;=$H7),1,""))</f>
        <v/>
      </c>
      <c r="X7" s="5" t="str">
        <f>IF(OR(WEEKDAY(X$5)=1,WEEKDAY(X$5)=7,COUNTIF(祝日!P2:P42,X$5)),"",IF(AND(X$5&gt;=$G7,X$5&lt;=$H7),1,""))</f>
        <v/>
      </c>
      <c r="Y7" s="5" t="str">
        <f>IF(OR(WEEKDAY(Y$5)=1,WEEKDAY(Y$5)=7,COUNTIF(祝日!Q2:Q42,Y$5)),"",IF(AND(Y$5&gt;=$G7,Y$5&lt;=$H7),1,""))</f>
        <v/>
      </c>
      <c r="Z7" s="5" t="str">
        <f>IF(OR(WEEKDAY(Z$5)=1,WEEKDAY(Z$5)=7,COUNTIF(祝日!R2:R42,Z$5)),"",IF(AND(Z$5&gt;=$G7,Z$5&lt;=$H7),1,""))</f>
        <v/>
      </c>
      <c r="AA7" s="5" t="str">
        <f>IF(OR(WEEKDAY(AA$5)=1,WEEKDAY(AA$5)=7,COUNTIF(祝日!S2:S42,AA$5)),"",IF(AND(AA$5&gt;=$G7,AA$5&lt;=$H7),1,""))</f>
        <v/>
      </c>
      <c r="AB7" s="5" t="str">
        <f>IF(OR(WEEKDAY(AB$5)=1,WEEKDAY(AB$5)=7,COUNTIF(祝日!T2:T42,AB$5)),"",IF(AND(AB$5&gt;=$G7,AB$5&lt;=$H7),1,""))</f>
        <v/>
      </c>
      <c r="AC7" s="5" t="str">
        <f>IF(OR(WEEKDAY(AC$5)=1,WEEKDAY(AC$5)=7,COUNTIF(祝日!U2:U42,AC$5)),"",IF(AND(AC$5&gt;=$G7,AC$5&lt;=$H7),1,""))</f>
        <v/>
      </c>
      <c r="AD7" s="5" t="str">
        <f>IF(OR(WEEKDAY(AD$5)=1,WEEKDAY(AD$5)=7,COUNTIF(祝日!V2:V42,AD$5)),"",IF(AND(AD$5&gt;=$G7,AD$5&lt;=$H7),1,""))</f>
        <v/>
      </c>
      <c r="AE7" s="5" t="str">
        <f>IF(OR(WEEKDAY(AE$5)=1,WEEKDAY(AE$5)=7,COUNTIF(祝日!W2:W42,AE$5)),"",IF(AND(AE$5&gt;=$G7,AE$5&lt;=$H7),1,""))</f>
        <v/>
      </c>
      <c r="AF7" s="5" t="str">
        <f>IF(OR(WEEKDAY(AF$5)=1,WEEKDAY(AF$5)=7,COUNTIF(祝日!X2:X42,AF$5)),"",IF(AND(AF$5&gt;=$G7,AF$5&lt;=$H7),1,""))</f>
        <v/>
      </c>
      <c r="AG7" s="5" t="str">
        <f>IF(OR(WEEKDAY(AG$5)=1,WEEKDAY(AG$5)=7,COUNTIF(祝日!Y2:Y42,AG$5)),"",IF(AND(AG$5&gt;=$G7,AG$5&lt;=$H7),1,""))</f>
        <v/>
      </c>
      <c r="AH7" s="5" t="str">
        <f>IF(OR(WEEKDAY(AH$5)=1,WEEKDAY(AH$5)=7,COUNTIF(祝日!Z2:Z42,AH$5)),"",IF(AND(AH$5&gt;=$G7,AH$5&lt;=$H7),1,""))</f>
        <v/>
      </c>
      <c r="AI7" s="5" t="str">
        <f>IF(OR(WEEKDAY(AI$5)=1,WEEKDAY(AI$5)=7,COUNTIF(祝日!AA2:AA42,AI$5)),"",IF(AND(AI$5&gt;=$G7,AI$5&lt;=$H7),1,""))</f>
        <v/>
      </c>
      <c r="AJ7" s="5" t="str">
        <f>IF(OR(WEEKDAY(AJ$5)=1,WEEKDAY(AJ$5)=7,COUNTIF(祝日!AB2:AB42,AJ$5)),"",IF(AND(AJ$5&gt;=$G7,AJ$5&lt;=$H7),1,""))</f>
        <v/>
      </c>
      <c r="AK7" s="5" t="str">
        <f>IF(OR(WEEKDAY(AK$5)=1,WEEKDAY(AK$5)=7,COUNTIF(祝日!AC2:AC42,AK$5)),"",IF(AND(AK$5&gt;=$G7,AK$5&lt;=$H7),1,""))</f>
        <v/>
      </c>
      <c r="AL7" s="5" t="str">
        <f>IF(OR(WEEKDAY(AL$5)=1,WEEKDAY(AL$5)=7,COUNTIF(祝日!AD2:AD42,AL$5)),"",IF(AND(AL$5&gt;=$G7,AL$5&lt;=$H7),1,""))</f>
        <v/>
      </c>
      <c r="AM7" s="5" t="str">
        <f>IF(OR(WEEKDAY(AM$5)=1,WEEKDAY(AM$5)=7,COUNTIF(祝日!AE2:AE42,AM$5)),"",IF(AND(AM$5&gt;=$G7,AM$5&lt;=$H7),1,""))</f>
        <v/>
      </c>
    </row>
    <row r="8" spans="2:39" ht="33.4" customHeight="1" x14ac:dyDescent="0.7">
      <c r="B8" s="9" t="s">
        <v>36</v>
      </c>
      <c r="C8" s="12" t="s">
        <v>54</v>
      </c>
      <c r="D8" s="12" t="s">
        <v>53</v>
      </c>
      <c r="E8" s="12" t="s">
        <v>65</v>
      </c>
      <c r="F8" s="12" t="s">
        <v>56</v>
      </c>
      <c r="G8" s="13"/>
      <c r="H8" s="11"/>
      <c r="I8" s="5" t="str">
        <f>IF(OR(WEEKDAY(I$5)=1,WEEKDAY(I$5)=7,COUNTIF(祝日!A3:A43,I$5)),"",IF(AND(I$5&gt;=$G8,I$5&lt;=$H8),1,""))</f>
        <v/>
      </c>
      <c r="J8" s="5" t="str">
        <f>IF(OR(WEEKDAY(J$5)=1,WEEKDAY(J$5)=7,COUNTIF(祝日!B3:B43,J$5)),"",IF(AND(J$5&gt;=$G8,J$5&lt;=$H8),1,""))</f>
        <v/>
      </c>
      <c r="K8" s="5" t="str">
        <f>IF(OR(WEEKDAY(K$5)=1,WEEKDAY(K$5)=7,COUNTIF(祝日!C3:C43,K$5)),"",IF(AND(K$5&gt;=$G8,K$5&lt;=$H8),1,""))</f>
        <v/>
      </c>
      <c r="L8" s="5" t="str">
        <f>IF(OR(WEEKDAY(L$5)=1,WEEKDAY(L$5)=7,COUNTIF(祝日!D3:D43,L$5)),"",IF(AND(L$5&gt;=$G8,L$5&lt;=$H8),1,""))</f>
        <v/>
      </c>
      <c r="M8" s="5" t="str">
        <f>IF(OR(WEEKDAY(M$5)=1,WEEKDAY(M$5)=7,COUNTIF(祝日!E3:E43,M$5)),"",IF(AND(M$5&gt;=$G8,M$5&lt;=$H8),1,""))</f>
        <v/>
      </c>
      <c r="N8" s="5" t="str">
        <f>IF(OR(WEEKDAY(N$5)=1,WEEKDAY(N$5)=7,COUNTIF(祝日!F3:F43,N$5)),"",IF(AND(N$5&gt;=$G8,N$5&lt;=$H8),1,""))</f>
        <v/>
      </c>
      <c r="O8" s="5" t="str">
        <f>IF(OR(WEEKDAY(O$5)=1,WEEKDAY(O$5)=7,COUNTIF(祝日!G3:G43,O$5)),"",IF(AND(O$5&gt;=$G8,O$5&lt;=$H8),1,""))</f>
        <v/>
      </c>
      <c r="P8" s="5" t="str">
        <f>IF(OR(WEEKDAY(P$5)=1,WEEKDAY(P$5)=7,COUNTIF(祝日!H3:H43,P$5)),"",IF(AND(P$5&gt;=$G8,P$5&lt;=$H8),1,""))</f>
        <v/>
      </c>
      <c r="Q8" s="5" t="str">
        <f>IF(OR(WEEKDAY(Q$5)=1,WEEKDAY(Q$5)=7,COUNTIF(祝日!I3:I43,Q$5)),"",IF(AND(Q$5&gt;=$G8,Q$5&lt;=$H8),1,""))</f>
        <v/>
      </c>
      <c r="R8" s="5" t="str">
        <f>IF(OR(WEEKDAY(R$5)=1,WEEKDAY(R$5)=7,COUNTIF(祝日!J3:J43,R$5)),"",IF(AND(R$5&gt;=$G8,R$5&lt;=$H8),1,""))</f>
        <v/>
      </c>
      <c r="S8" s="5" t="str">
        <f>IF(OR(WEEKDAY(S$5)=1,WEEKDAY(S$5)=7,COUNTIF(祝日!K3:K43,S$5)),"",IF(AND(S$5&gt;=$G8,S$5&lt;=$H8),1,""))</f>
        <v/>
      </c>
      <c r="T8" s="5" t="str">
        <f>IF(OR(WEEKDAY(T$5)=1,WEEKDAY(T$5)=7,COUNTIF(祝日!L3:L43,T$5)),"",IF(AND(T$5&gt;=$G8,T$5&lt;=$H8),1,""))</f>
        <v/>
      </c>
      <c r="U8" s="5" t="str">
        <f>IF(OR(WEEKDAY(U$5)=1,WEEKDAY(U$5)=7,COUNTIF(祝日!M3:M43,U$5)),"",IF(AND(U$5&gt;=$G8,U$5&lt;=$H8),1,""))</f>
        <v/>
      </c>
      <c r="V8" s="5" t="str">
        <f>IF(OR(WEEKDAY(V$5)=1,WEEKDAY(V$5)=7,COUNTIF(祝日!N3:N43,V$5)),"",IF(AND(V$5&gt;=$G8,V$5&lt;=$H8),1,""))</f>
        <v/>
      </c>
      <c r="W8" s="5" t="str">
        <f>IF(OR(WEEKDAY(W$5)=1,WEEKDAY(W$5)=7,COUNTIF(祝日!O3:O43,W$5)),"",IF(AND(W$5&gt;=$G8,W$5&lt;=$H8),1,""))</f>
        <v/>
      </c>
      <c r="X8" s="5" t="str">
        <f>IF(OR(WEEKDAY(X$5)=1,WEEKDAY(X$5)=7,COUNTIF(祝日!P3:P43,X$5)),"",IF(AND(X$5&gt;=$G8,X$5&lt;=$H8),1,""))</f>
        <v/>
      </c>
      <c r="Y8" s="5" t="str">
        <f>IF(OR(WEEKDAY(Y$5)=1,WEEKDAY(Y$5)=7,COUNTIF(祝日!Q3:Q43,Y$5)),"",IF(AND(Y$5&gt;=$G8,Y$5&lt;=$H8),1,""))</f>
        <v/>
      </c>
      <c r="Z8" s="5" t="str">
        <f>IF(OR(WEEKDAY(Z$5)=1,WEEKDAY(Z$5)=7,COUNTIF(祝日!R3:R43,Z$5)),"",IF(AND(Z$5&gt;=$G8,Z$5&lt;=$H8),1,""))</f>
        <v/>
      </c>
      <c r="AA8" s="5" t="str">
        <f>IF(OR(WEEKDAY(AA$5)=1,WEEKDAY(AA$5)=7,COUNTIF(祝日!S3:S43,AA$5)),"",IF(AND(AA$5&gt;=$G8,AA$5&lt;=$H8),1,""))</f>
        <v/>
      </c>
      <c r="AB8" s="5" t="str">
        <f>IF(OR(WEEKDAY(AB$5)=1,WEEKDAY(AB$5)=7,COUNTIF(祝日!T3:T43,AB$5)),"",IF(AND(AB$5&gt;=$G8,AB$5&lt;=$H8),1,""))</f>
        <v/>
      </c>
      <c r="AC8" s="5" t="str">
        <f>IF(OR(WEEKDAY(AC$5)=1,WEEKDAY(AC$5)=7,COUNTIF(祝日!U3:U43,AC$5)),"",IF(AND(AC$5&gt;=$G8,AC$5&lt;=$H8),1,""))</f>
        <v/>
      </c>
      <c r="AD8" s="5" t="str">
        <f>IF(OR(WEEKDAY(AD$5)=1,WEEKDAY(AD$5)=7,COUNTIF(祝日!V3:V43,AD$5)),"",IF(AND(AD$5&gt;=$G8,AD$5&lt;=$H8),1,""))</f>
        <v/>
      </c>
      <c r="AE8" s="5" t="str">
        <f>IF(OR(WEEKDAY(AE$5)=1,WEEKDAY(AE$5)=7,COUNTIF(祝日!W3:W43,AE$5)),"",IF(AND(AE$5&gt;=$G8,AE$5&lt;=$H8),1,""))</f>
        <v/>
      </c>
      <c r="AF8" s="5" t="str">
        <f>IF(OR(WEEKDAY(AF$5)=1,WEEKDAY(AF$5)=7,COUNTIF(祝日!X3:X43,AF$5)),"",IF(AND(AF$5&gt;=$G8,AF$5&lt;=$H8),1,""))</f>
        <v/>
      </c>
      <c r="AG8" s="5" t="str">
        <f>IF(OR(WEEKDAY(AG$5)=1,WEEKDAY(AG$5)=7,COUNTIF(祝日!Y3:Y43,AG$5)),"",IF(AND(AG$5&gt;=$G8,AG$5&lt;=$H8),1,""))</f>
        <v/>
      </c>
      <c r="AH8" s="5" t="str">
        <f>IF(OR(WEEKDAY(AH$5)=1,WEEKDAY(AH$5)=7,COUNTIF(祝日!Z3:Z43,AH$5)),"",IF(AND(AH$5&gt;=$G8,AH$5&lt;=$H8),1,""))</f>
        <v/>
      </c>
      <c r="AI8" s="5" t="str">
        <f>IF(OR(WEEKDAY(AI$5)=1,WEEKDAY(AI$5)=7,COUNTIF(祝日!AA3:AA43,AI$5)),"",IF(AND(AI$5&gt;=$G8,AI$5&lt;=$H8),1,""))</f>
        <v/>
      </c>
      <c r="AJ8" s="5" t="str">
        <f>IF(OR(WEEKDAY(AJ$5)=1,WEEKDAY(AJ$5)=7,COUNTIF(祝日!AB3:AB43,AJ$5)),"",IF(AND(AJ$5&gt;=$G8,AJ$5&lt;=$H8),1,""))</f>
        <v/>
      </c>
      <c r="AK8" s="5" t="str">
        <f>IF(OR(WEEKDAY(AK$5)=1,WEEKDAY(AK$5)=7,COUNTIF(祝日!AC3:AC43,AK$5)),"",IF(AND(AK$5&gt;=$G8,AK$5&lt;=$H8),1,""))</f>
        <v/>
      </c>
      <c r="AL8" s="5" t="str">
        <f>IF(OR(WEEKDAY(AL$5)=1,WEEKDAY(AL$5)=7,COUNTIF(祝日!AD3:AD43,AL$5)),"",IF(AND(AL$5&gt;=$G8,AL$5&lt;=$H8),1,""))</f>
        <v/>
      </c>
      <c r="AM8" s="5" t="str">
        <f>IF(OR(WEEKDAY(AM$5)=1,WEEKDAY(AM$5)=7,COUNTIF(祝日!AE3:AE43,AM$5)),"",IF(AND(AM$5&gt;=$G8,AM$5&lt;=$H8),1,""))</f>
        <v/>
      </c>
    </row>
    <row r="9" spans="2:39" ht="33.4" customHeight="1" x14ac:dyDescent="0.7">
      <c r="B9" s="9" t="s">
        <v>37</v>
      </c>
      <c r="C9" s="12" t="s">
        <v>57</v>
      </c>
      <c r="D9" s="12" t="s">
        <v>58</v>
      </c>
      <c r="E9" s="12" t="s">
        <v>66</v>
      </c>
      <c r="F9" s="12" t="s">
        <v>59</v>
      </c>
      <c r="G9" s="13"/>
      <c r="H9" s="11"/>
      <c r="I9" s="5" t="str">
        <f>IF(OR(WEEKDAY(I$5)=1,WEEKDAY(I$5)=7,COUNTIF(祝日!A4:A44,I$5)),"",IF(AND(I$5&gt;=$G9,I$5&lt;=$H9),1,""))</f>
        <v/>
      </c>
      <c r="J9" s="5" t="str">
        <f>IF(OR(WEEKDAY(J$5)=1,WEEKDAY(J$5)=7,COUNTIF(祝日!B4:B44,J$5)),"",IF(AND(J$5&gt;=$G9,J$5&lt;=$H9),1,""))</f>
        <v/>
      </c>
      <c r="K9" s="5" t="str">
        <f>IF(OR(WEEKDAY(K$5)=1,WEEKDAY(K$5)=7,COUNTIF(祝日!C4:C44,K$5)),"",IF(AND(K$5&gt;=$G9,K$5&lt;=$H9),1,""))</f>
        <v/>
      </c>
      <c r="L9" s="5" t="str">
        <f>IF(OR(WEEKDAY(L$5)=1,WEEKDAY(L$5)=7,COUNTIF(祝日!D4:D44,L$5)),"",IF(AND(L$5&gt;=$G9,L$5&lt;=$H9),1,""))</f>
        <v/>
      </c>
      <c r="M9" s="5" t="str">
        <f>IF(OR(WEEKDAY(M$5)=1,WEEKDAY(M$5)=7,COUNTIF(祝日!E4:E44,M$5)),"",IF(AND(M$5&gt;=$G9,M$5&lt;=$H9),1,""))</f>
        <v/>
      </c>
      <c r="N9" s="5" t="str">
        <f>IF(OR(WEEKDAY(N$5)=1,WEEKDAY(N$5)=7,COUNTIF(祝日!F4:F44,N$5)),"",IF(AND(N$5&gt;=$G9,N$5&lt;=$H9),1,""))</f>
        <v/>
      </c>
      <c r="O9" s="5" t="str">
        <f>IF(OR(WEEKDAY(O$5)=1,WEEKDAY(O$5)=7,COUNTIF(祝日!G4:G44,O$5)),"",IF(AND(O$5&gt;=$G9,O$5&lt;=$H9),1,""))</f>
        <v/>
      </c>
      <c r="P9" s="5" t="str">
        <f>IF(OR(WEEKDAY(P$5)=1,WEEKDAY(P$5)=7,COUNTIF(祝日!H4:H44,P$5)),"",IF(AND(P$5&gt;=$G9,P$5&lt;=$H9),1,""))</f>
        <v/>
      </c>
      <c r="Q9" s="5" t="str">
        <f>IF(OR(WEEKDAY(Q$5)=1,WEEKDAY(Q$5)=7,COUNTIF(祝日!I4:I44,Q$5)),"",IF(AND(Q$5&gt;=$G9,Q$5&lt;=$H9),1,""))</f>
        <v/>
      </c>
      <c r="R9" s="5" t="str">
        <f>IF(OR(WEEKDAY(R$5)=1,WEEKDAY(R$5)=7,COUNTIF(祝日!J4:J44,R$5)),"",IF(AND(R$5&gt;=$G9,R$5&lt;=$H9),1,""))</f>
        <v/>
      </c>
      <c r="S9" s="5" t="str">
        <f>IF(OR(WEEKDAY(S$5)=1,WEEKDAY(S$5)=7,COUNTIF(祝日!K4:K44,S$5)),"",IF(AND(S$5&gt;=$G9,S$5&lt;=$H9),1,""))</f>
        <v/>
      </c>
      <c r="T9" s="5" t="str">
        <f>IF(OR(WEEKDAY(T$5)=1,WEEKDAY(T$5)=7,COUNTIF(祝日!L4:L44,T$5)),"",IF(AND(T$5&gt;=$G9,T$5&lt;=$H9),1,""))</f>
        <v/>
      </c>
      <c r="U9" s="5" t="str">
        <f>IF(OR(WEEKDAY(U$5)=1,WEEKDAY(U$5)=7,COUNTIF(祝日!M4:M44,U$5)),"",IF(AND(U$5&gt;=$G9,U$5&lt;=$H9),1,""))</f>
        <v/>
      </c>
      <c r="V9" s="5" t="str">
        <f>IF(OR(WEEKDAY(V$5)=1,WEEKDAY(V$5)=7,COUNTIF(祝日!N4:N44,V$5)),"",IF(AND(V$5&gt;=$G9,V$5&lt;=$H9),1,""))</f>
        <v/>
      </c>
      <c r="W9" s="5" t="str">
        <f>IF(OR(WEEKDAY(W$5)=1,WEEKDAY(W$5)=7,COUNTIF(祝日!O4:O44,W$5)),"",IF(AND(W$5&gt;=$G9,W$5&lt;=$H9),1,""))</f>
        <v/>
      </c>
      <c r="X9" s="5" t="str">
        <f>IF(OR(WEEKDAY(X$5)=1,WEEKDAY(X$5)=7,COUNTIF(祝日!P4:P44,X$5)),"",IF(AND(X$5&gt;=$G9,X$5&lt;=$H9),1,""))</f>
        <v/>
      </c>
      <c r="Y9" s="5" t="str">
        <f>IF(OR(WEEKDAY(Y$5)=1,WEEKDAY(Y$5)=7,COUNTIF(祝日!Q4:Q44,Y$5)),"",IF(AND(Y$5&gt;=$G9,Y$5&lt;=$H9),1,""))</f>
        <v/>
      </c>
      <c r="Z9" s="5" t="str">
        <f>IF(OR(WEEKDAY(Z$5)=1,WEEKDAY(Z$5)=7,COUNTIF(祝日!R4:R44,Z$5)),"",IF(AND(Z$5&gt;=$G9,Z$5&lt;=$H9),1,""))</f>
        <v/>
      </c>
      <c r="AA9" s="5" t="str">
        <f>IF(OR(WEEKDAY(AA$5)=1,WEEKDAY(AA$5)=7,COUNTIF(祝日!S4:S44,AA$5)),"",IF(AND(AA$5&gt;=$G9,AA$5&lt;=$H9),1,""))</f>
        <v/>
      </c>
      <c r="AB9" s="5" t="str">
        <f>IF(OR(WEEKDAY(AB$5)=1,WEEKDAY(AB$5)=7,COUNTIF(祝日!T4:T44,AB$5)),"",IF(AND(AB$5&gt;=$G9,AB$5&lt;=$H9),1,""))</f>
        <v/>
      </c>
      <c r="AC9" s="5" t="str">
        <f>IF(OR(WEEKDAY(AC$5)=1,WEEKDAY(AC$5)=7,COUNTIF(祝日!U4:U44,AC$5)),"",IF(AND(AC$5&gt;=$G9,AC$5&lt;=$H9),1,""))</f>
        <v/>
      </c>
      <c r="AD9" s="5" t="str">
        <f>IF(OR(WEEKDAY(AD$5)=1,WEEKDAY(AD$5)=7,COUNTIF(祝日!V4:V44,AD$5)),"",IF(AND(AD$5&gt;=$G9,AD$5&lt;=$H9),1,""))</f>
        <v/>
      </c>
      <c r="AE9" s="5" t="str">
        <f>IF(OR(WEEKDAY(AE$5)=1,WEEKDAY(AE$5)=7,COUNTIF(祝日!W4:W44,AE$5)),"",IF(AND(AE$5&gt;=$G9,AE$5&lt;=$H9),1,""))</f>
        <v/>
      </c>
      <c r="AF9" s="5" t="str">
        <f>IF(OR(WEEKDAY(AF$5)=1,WEEKDAY(AF$5)=7,COUNTIF(祝日!X4:X44,AF$5)),"",IF(AND(AF$5&gt;=$G9,AF$5&lt;=$H9),1,""))</f>
        <v/>
      </c>
      <c r="AG9" s="5" t="str">
        <f>IF(OR(WEEKDAY(AG$5)=1,WEEKDAY(AG$5)=7,COUNTIF(祝日!Y4:Y44,AG$5)),"",IF(AND(AG$5&gt;=$G9,AG$5&lt;=$H9),1,""))</f>
        <v/>
      </c>
      <c r="AH9" s="5" t="str">
        <f>IF(OR(WEEKDAY(AH$5)=1,WEEKDAY(AH$5)=7,COUNTIF(祝日!Z4:Z44,AH$5)),"",IF(AND(AH$5&gt;=$G9,AH$5&lt;=$H9),1,""))</f>
        <v/>
      </c>
      <c r="AI9" s="5" t="str">
        <f>IF(OR(WEEKDAY(AI$5)=1,WEEKDAY(AI$5)=7,COUNTIF(祝日!AA4:AA44,AI$5)),"",IF(AND(AI$5&gt;=$G9,AI$5&lt;=$H9),1,""))</f>
        <v/>
      </c>
      <c r="AJ9" s="5" t="str">
        <f>IF(OR(WEEKDAY(AJ$5)=1,WEEKDAY(AJ$5)=7,COUNTIF(祝日!AB4:AB44,AJ$5)),"",IF(AND(AJ$5&gt;=$G9,AJ$5&lt;=$H9),1,""))</f>
        <v/>
      </c>
      <c r="AK9" s="5" t="str">
        <f>IF(OR(WEEKDAY(AK$5)=1,WEEKDAY(AK$5)=7,COUNTIF(祝日!AC4:AC44,AK$5)),"",IF(AND(AK$5&gt;=$G9,AK$5&lt;=$H9),1,""))</f>
        <v/>
      </c>
      <c r="AL9" s="5" t="str">
        <f>IF(OR(WEEKDAY(AL$5)=1,WEEKDAY(AL$5)=7,COUNTIF(祝日!AD4:AD44,AL$5)),"",IF(AND(AL$5&gt;=$G9,AL$5&lt;=$H9),1,""))</f>
        <v/>
      </c>
      <c r="AM9" s="5" t="str">
        <f>IF(OR(WEEKDAY(AM$5)=1,WEEKDAY(AM$5)=7,COUNTIF(祝日!AE4:AE44,AM$5)),"",IF(AND(AM$5&gt;=$G9,AM$5&lt;=$H9),1,""))</f>
        <v/>
      </c>
    </row>
    <row r="10" spans="2:39" ht="33.4" customHeight="1" x14ac:dyDescent="0.7">
      <c r="B10" s="9" t="s">
        <v>38</v>
      </c>
      <c r="C10" s="12" t="s">
        <v>61</v>
      </c>
      <c r="D10" s="12" t="s">
        <v>62</v>
      </c>
      <c r="E10" s="12" t="s">
        <v>63</v>
      </c>
      <c r="F10" s="12" t="s">
        <v>64</v>
      </c>
      <c r="G10" s="13"/>
      <c r="H10" s="11"/>
      <c r="I10" s="5" t="str">
        <f>IF(OR(WEEKDAY(I$5)=1,WEEKDAY(I$5)=7,COUNTIF(祝日!A5:A45,I$5)),"",IF(AND(I$5&gt;=$G10,I$5&lt;=$H10),1,""))</f>
        <v/>
      </c>
      <c r="J10" s="5" t="str">
        <f>IF(OR(WEEKDAY(J$5)=1,WEEKDAY(J$5)=7,COUNTIF(祝日!B5:B45,J$5)),"",IF(AND(J$5&gt;=$G10,J$5&lt;=$H10),1,""))</f>
        <v/>
      </c>
      <c r="K10" s="5" t="str">
        <f>IF(OR(WEEKDAY(K$5)=1,WEEKDAY(K$5)=7,COUNTIF(祝日!C5:C45,K$5)),"",IF(AND(K$5&gt;=$G10,K$5&lt;=$H10),1,""))</f>
        <v/>
      </c>
      <c r="L10" s="5" t="str">
        <f>IF(OR(WEEKDAY(L$5)=1,WEEKDAY(L$5)=7,COUNTIF(祝日!D5:D45,L$5)),"",IF(AND(L$5&gt;=$G10,L$5&lt;=$H10),1,""))</f>
        <v/>
      </c>
      <c r="M10" s="5" t="str">
        <f>IF(OR(WEEKDAY(M$5)=1,WEEKDAY(M$5)=7,COUNTIF(祝日!E5:E45,M$5)),"",IF(AND(M$5&gt;=$G10,M$5&lt;=$H10),1,""))</f>
        <v/>
      </c>
      <c r="N10" s="5" t="str">
        <f>IF(OR(WEEKDAY(N$5)=1,WEEKDAY(N$5)=7,COUNTIF(祝日!F5:F45,N$5)),"",IF(AND(N$5&gt;=$G10,N$5&lt;=$H10),1,""))</f>
        <v/>
      </c>
      <c r="O10" s="5" t="str">
        <f>IF(OR(WEEKDAY(O$5)=1,WEEKDAY(O$5)=7,COUNTIF(祝日!G5:G45,O$5)),"",IF(AND(O$5&gt;=$G10,O$5&lt;=$H10),1,""))</f>
        <v/>
      </c>
      <c r="P10" s="5" t="str">
        <f>IF(OR(WEEKDAY(P$5)=1,WEEKDAY(P$5)=7,COUNTIF(祝日!H5:H45,P$5)),"",IF(AND(P$5&gt;=$G10,P$5&lt;=$H10),1,""))</f>
        <v/>
      </c>
      <c r="Q10" s="5" t="str">
        <f>IF(OR(WEEKDAY(Q$5)=1,WEEKDAY(Q$5)=7,COUNTIF(祝日!I5:I45,Q$5)),"",IF(AND(Q$5&gt;=$G10,Q$5&lt;=$H10),1,""))</f>
        <v/>
      </c>
      <c r="R10" s="5" t="str">
        <f>IF(OR(WEEKDAY(R$5)=1,WEEKDAY(R$5)=7,COUNTIF(祝日!J5:J45,R$5)),"",IF(AND(R$5&gt;=$G10,R$5&lt;=$H10),1,""))</f>
        <v/>
      </c>
      <c r="S10" s="5" t="str">
        <f>IF(OR(WEEKDAY(S$5)=1,WEEKDAY(S$5)=7,COUNTIF(祝日!K5:K45,S$5)),"",IF(AND(S$5&gt;=$G10,S$5&lt;=$H10),1,""))</f>
        <v/>
      </c>
      <c r="T10" s="5" t="str">
        <f>IF(OR(WEEKDAY(T$5)=1,WEEKDAY(T$5)=7,COUNTIF(祝日!L5:L45,T$5)),"",IF(AND(T$5&gt;=$G10,T$5&lt;=$H10),1,""))</f>
        <v/>
      </c>
      <c r="U10" s="5" t="str">
        <f>IF(OR(WEEKDAY(U$5)=1,WEEKDAY(U$5)=7,COUNTIF(祝日!M5:M45,U$5)),"",IF(AND(U$5&gt;=$G10,U$5&lt;=$H10),1,""))</f>
        <v/>
      </c>
      <c r="V10" s="5" t="str">
        <f>IF(OR(WEEKDAY(V$5)=1,WEEKDAY(V$5)=7,COUNTIF(祝日!N5:N45,V$5)),"",IF(AND(V$5&gt;=$G10,V$5&lt;=$H10),1,""))</f>
        <v/>
      </c>
      <c r="W10" s="5" t="str">
        <f>IF(OR(WEEKDAY(W$5)=1,WEEKDAY(W$5)=7,COUNTIF(祝日!O5:O45,W$5)),"",IF(AND(W$5&gt;=$G10,W$5&lt;=$H10),1,""))</f>
        <v/>
      </c>
      <c r="X10" s="5" t="str">
        <f>IF(OR(WEEKDAY(X$5)=1,WEEKDAY(X$5)=7,COUNTIF(祝日!P5:P45,X$5)),"",IF(AND(X$5&gt;=$G10,X$5&lt;=$H10),1,""))</f>
        <v/>
      </c>
      <c r="Y10" s="5" t="str">
        <f>IF(OR(WEEKDAY(Y$5)=1,WEEKDAY(Y$5)=7,COUNTIF(祝日!Q5:Q45,Y$5)),"",IF(AND(Y$5&gt;=$G10,Y$5&lt;=$H10),1,""))</f>
        <v/>
      </c>
      <c r="Z10" s="5" t="str">
        <f>IF(OR(WEEKDAY(Z$5)=1,WEEKDAY(Z$5)=7,COUNTIF(祝日!R5:R45,Z$5)),"",IF(AND(Z$5&gt;=$G10,Z$5&lt;=$H10),1,""))</f>
        <v/>
      </c>
      <c r="AA10" s="5" t="str">
        <f>IF(OR(WEEKDAY(AA$5)=1,WEEKDAY(AA$5)=7,COUNTIF(祝日!S5:S45,AA$5)),"",IF(AND(AA$5&gt;=$G10,AA$5&lt;=$H10),1,""))</f>
        <v/>
      </c>
      <c r="AB10" s="5" t="str">
        <f>IF(OR(WEEKDAY(AB$5)=1,WEEKDAY(AB$5)=7,COUNTIF(祝日!T5:T45,AB$5)),"",IF(AND(AB$5&gt;=$G10,AB$5&lt;=$H10),1,""))</f>
        <v/>
      </c>
      <c r="AC10" s="5" t="str">
        <f>IF(OR(WEEKDAY(AC$5)=1,WEEKDAY(AC$5)=7,COUNTIF(祝日!U5:U45,AC$5)),"",IF(AND(AC$5&gt;=$G10,AC$5&lt;=$H10),1,""))</f>
        <v/>
      </c>
      <c r="AD10" s="5" t="str">
        <f>IF(OR(WEEKDAY(AD$5)=1,WEEKDAY(AD$5)=7,COUNTIF(祝日!V5:V45,AD$5)),"",IF(AND(AD$5&gt;=$G10,AD$5&lt;=$H10),1,""))</f>
        <v/>
      </c>
      <c r="AE10" s="5" t="str">
        <f>IF(OR(WEEKDAY(AE$5)=1,WEEKDAY(AE$5)=7,COUNTIF(祝日!W5:W45,AE$5)),"",IF(AND(AE$5&gt;=$G10,AE$5&lt;=$H10),1,""))</f>
        <v/>
      </c>
      <c r="AF10" s="5" t="str">
        <f>IF(OR(WEEKDAY(AF$5)=1,WEEKDAY(AF$5)=7,COUNTIF(祝日!X5:X45,AF$5)),"",IF(AND(AF$5&gt;=$G10,AF$5&lt;=$H10),1,""))</f>
        <v/>
      </c>
      <c r="AG10" s="5" t="str">
        <f>IF(OR(WEEKDAY(AG$5)=1,WEEKDAY(AG$5)=7,COUNTIF(祝日!Y5:Y45,AG$5)),"",IF(AND(AG$5&gt;=$G10,AG$5&lt;=$H10),1,""))</f>
        <v/>
      </c>
      <c r="AH10" s="5" t="str">
        <f>IF(OR(WEEKDAY(AH$5)=1,WEEKDAY(AH$5)=7,COUNTIF(祝日!Z5:Z45,AH$5)),"",IF(AND(AH$5&gt;=$G10,AH$5&lt;=$H10),1,""))</f>
        <v/>
      </c>
      <c r="AI10" s="5" t="str">
        <f>IF(OR(WEEKDAY(AI$5)=1,WEEKDAY(AI$5)=7,COUNTIF(祝日!AA5:AA45,AI$5)),"",IF(AND(AI$5&gt;=$G10,AI$5&lt;=$H10),1,""))</f>
        <v/>
      </c>
      <c r="AJ10" s="5" t="str">
        <f>IF(OR(WEEKDAY(AJ$5)=1,WEEKDAY(AJ$5)=7,COUNTIF(祝日!AB5:AB45,AJ$5)),"",IF(AND(AJ$5&gt;=$G10,AJ$5&lt;=$H10),1,""))</f>
        <v/>
      </c>
      <c r="AK10" s="5" t="str">
        <f>IF(OR(WEEKDAY(AK$5)=1,WEEKDAY(AK$5)=7,COUNTIF(祝日!AC5:AC45,AK$5)),"",IF(AND(AK$5&gt;=$G10,AK$5&lt;=$H10),1,""))</f>
        <v/>
      </c>
      <c r="AL10" s="5" t="str">
        <f>IF(OR(WEEKDAY(AL$5)=1,WEEKDAY(AL$5)=7,COUNTIF(祝日!AD5:AD45,AL$5)),"",IF(AND(AL$5&gt;=$G10,AL$5&lt;=$H10),1,""))</f>
        <v/>
      </c>
      <c r="AM10" s="5" t="str">
        <f>IF(OR(WEEKDAY(AM$5)=1,WEEKDAY(AM$5)=7,COUNTIF(祝日!AE5:AE45,AM$5)),"",IF(AND(AM$5&gt;=$G10,AM$5&lt;=$H10),1,""))</f>
        <v/>
      </c>
    </row>
    <row r="11" spans="2:39" ht="33.4" customHeight="1" x14ac:dyDescent="0.7">
      <c r="B11" s="9" t="s">
        <v>39</v>
      </c>
      <c r="C11" s="12" t="s">
        <v>67</v>
      </c>
      <c r="D11" s="12" t="s">
        <v>68</v>
      </c>
      <c r="E11" s="12" t="s">
        <v>69</v>
      </c>
      <c r="F11" s="12"/>
      <c r="G11" s="13"/>
      <c r="H11" s="11"/>
      <c r="I11" s="5" t="str">
        <f>IF(OR(WEEKDAY(I$5)=1,WEEKDAY(I$5)=7,COUNTIF(祝日!A6:A46,I$5)),"",IF(AND(I$5&gt;=$G11,I$5&lt;=$H11),1,""))</f>
        <v/>
      </c>
      <c r="J11" s="5" t="str">
        <f>IF(OR(WEEKDAY(J$5)=1,WEEKDAY(J$5)=7,COUNTIF(祝日!B6:B46,J$5)),"",IF(AND(J$5&gt;=$G11,J$5&lt;=$H11),1,""))</f>
        <v/>
      </c>
      <c r="K11" s="5" t="str">
        <f>IF(OR(WEEKDAY(K$5)=1,WEEKDAY(K$5)=7,COUNTIF(祝日!C6:C46,K$5)),"",IF(AND(K$5&gt;=$G11,K$5&lt;=$H11),1,""))</f>
        <v/>
      </c>
      <c r="L11" s="5" t="str">
        <f>IF(OR(WEEKDAY(L$5)=1,WEEKDAY(L$5)=7,COUNTIF(祝日!D6:D46,L$5)),"",IF(AND(L$5&gt;=$G11,L$5&lt;=$H11),1,""))</f>
        <v/>
      </c>
      <c r="M11" s="5" t="str">
        <f>IF(OR(WEEKDAY(M$5)=1,WEEKDAY(M$5)=7,COUNTIF(祝日!E6:E46,M$5)),"",IF(AND(M$5&gt;=$G11,M$5&lt;=$H11),1,""))</f>
        <v/>
      </c>
      <c r="N11" s="5" t="str">
        <f>IF(OR(WEEKDAY(N$5)=1,WEEKDAY(N$5)=7,COUNTIF(祝日!F6:F46,N$5)),"",IF(AND(N$5&gt;=$G11,N$5&lt;=$H11),1,""))</f>
        <v/>
      </c>
      <c r="O11" s="5" t="str">
        <f>IF(OR(WEEKDAY(O$5)=1,WEEKDAY(O$5)=7,COUNTIF(祝日!G6:G46,O$5)),"",IF(AND(O$5&gt;=$G11,O$5&lt;=$H11),1,""))</f>
        <v/>
      </c>
      <c r="P11" s="5" t="str">
        <f>IF(OR(WEEKDAY(P$5)=1,WEEKDAY(P$5)=7,COUNTIF(祝日!H6:H46,P$5)),"",IF(AND(P$5&gt;=$G11,P$5&lt;=$H11),1,""))</f>
        <v/>
      </c>
      <c r="Q11" s="5" t="str">
        <f>IF(OR(WEEKDAY(Q$5)=1,WEEKDAY(Q$5)=7,COUNTIF(祝日!I6:I46,Q$5)),"",IF(AND(Q$5&gt;=$G11,Q$5&lt;=$H11),1,""))</f>
        <v/>
      </c>
      <c r="R11" s="5" t="str">
        <f>IF(OR(WEEKDAY(R$5)=1,WEEKDAY(R$5)=7,COUNTIF(祝日!J6:J46,R$5)),"",IF(AND(R$5&gt;=$G11,R$5&lt;=$H11),1,""))</f>
        <v/>
      </c>
      <c r="S11" s="5" t="str">
        <f>IF(OR(WEEKDAY(S$5)=1,WEEKDAY(S$5)=7,COUNTIF(祝日!K6:K46,S$5)),"",IF(AND(S$5&gt;=$G11,S$5&lt;=$H11),1,""))</f>
        <v/>
      </c>
      <c r="T11" s="5" t="str">
        <f>IF(OR(WEEKDAY(T$5)=1,WEEKDAY(T$5)=7,COUNTIF(祝日!L6:L46,T$5)),"",IF(AND(T$5&gt;=$G11,T$5&lt;=$H11),1,""))</f>
        <v/>
      </c>
      <c r="U11" s="5" t="str">
        <f>IF(OR(WEEKDAY(U$5)=1,WEEKDAY(U$5)=7,COUNTIF(祝日!M6:M46,U$5)),"",IF(AND(U$5&gt;=$G11,U$5&lt;=$H11),1,""))</f>
        <v/>
      </c>
      <c r="V11" s="5" t="str">
        <f>IF(OR(WEEKDAY(V$5)=1,WEEKDAY(V$5)=7,COUNTIF(祝日!N6:N46,V$5)),"",IF(AND(V$5&gt;=$G11,V$5&lt;=$H11),1,""))</f>
        <v/>
      </c>
      <c r="W11" s="5" t="str">
        <f>IF(OR(WEEKDAY(W$5)=1,WEEKDAY(W$5)=7,COUNTIF(祝日!O6:O46,W$5)),"",IF(AND(W$5&gt;=$G11,W$5&lt;=$H11),1,""))</f>
        <v/>
      </c>
      <c r="X11" s="5" t="str">
        <f>IF(OR(WEEKDAY(X$5)=1,WEEKDAY(X$5)=7,COUNTIF(祝日!P6:P46,X$5)),"",IF(AND(X$5&gt;=$G11,X$5&lt;=$H11),1,""))</f>
        <v/>
      </c>
      <c r="Y11" s="5" t="str">
        <f>IF(OR(WEEKDAY(Y$5)=1,WEEKDAY(Y$5)=7,COUNTIF(祝日!Q6:Q46,Y$5)),"",IF(AND(Y$5&gt;=$G11,Y$5&lt;=$H11),1,""))</f>
        <v/>
      </c>
      <c r="Z11" s="5" t="str">
        <f>IF(OR(WEEKDAY(Z$5)=1,WEEKDAY(Z$5)=7,COUNTIF(祝日!R6:R46,Z$5)),"",IF(AND(Z$5&gt;=$G11,Z$5&lt;=$H11),1,""))</f>
        <v/>
      </c>
      <c r="AA11" s="5" t="str">
        <f>IF(OR(WEEKDAY(AA$5)=1,WEEKDAY(AA$5)=7,COUNTIF(祝日!S6:S46,AA$5)),"",IF(AND(AA$5&gt;=$G11,AA$5&lt;=$H11),1,""))</f>
        <v/>
      </c>
      <c r="AB11" s="5" t="str">
        <f>IF(OR(WEEKDAY(AB$5)=1,WEEKDAY(AB$5)=7,COUNTIF(祝日!T6:T46,AB$5)),"",IF(AND(AB$5&gt;=$G11,AB$5&lt;=$H11),1,""))</f>
        <v/>
      </c>
      <c r="AC11" s="5" t="str">
        <f>IF(OR(WEEKDAY(AC$5)=1,WEEKDAY(AC$5)=7,COUNTIF(祝日!U6:U46,AC$5)),"",IF(AND(AC$5&gt;=$G11,AC$5&lt;=$H11),1,""))</f>
        <v/>
      </c>
      <c r="AD11" s="5" t="str">
        <f>IF(OR(WEEKDAY(AD$5)=1,WEEKDAY(AD$5)=7,COUNTIF(祝日!V6:V46,AD$5)),"",IF(AND(AD$5&gt;=$G11,AD$5&lt;=$H11),1,""))</f>
        <v/>
      </c>
      <c r="AE11" s="5" t="str">
        <f>IF(OR(WEEKDAY(AE$5)=1,WEEKDAY(AE$5)=7,COUNTIF(祝日!W6:W46,AE$5)),"",IF(AND(AE$5&gt;=$G11,AE$5&lt;=$H11),1,""))</f>
        <v/>
      </c>
      <c r="AF11" s="5" t="str">
        <f>IF(OR(WEEKDAY(AF$5)=1,WEEKDAY(AF$5)=7,COUNTIF(祝日!X6:X46,AF$5)),"",IF(AND(AF$5&gt;=$G11,AF$5&lt;=$H11),1,""))</f>
        <v/>
      </c>
      <c r="AG11" s="5" t="str">
        <f>IF(OR(WEEKDAY(AG$5)=1,WEEKDAY(AG$5)=7,COUNTIF(祝日!Y6:Y46,AG$5)),"",IF(AND(AG$5&gt;=$G11,AG$5&lt;=$H11),1,""))</f>
        <v/>
      </c>
      <c r="AH11" s="5" t="str">
        <f>IF(OR(WEEKDAY(AH$5)=1,WEEKDAY(AH$5)=7,COUNTIF(祝日!Z6:Z46,AH$5)),"",IF(AND(AH$5&gt;=$G11,AH$5&lt;=$H11),1,""))</f>
        <v/>
      </c>
      <c r="AI11" s="5" t="str">
        <f>IF(OR(WEEKDAY(AI$5)=1,WEEKDAY(AI$5)=7,COUNTIF(祝日!AA6:AA46,AI$5)),"",IF(AND(AI$5&gt;=$G11,AI$5&lt;=$H11),1,""))</f>
        <v/>
      </c>
      <c r="AJ11" s="5" t="str">
        <f>IF(OR(WEEKDAY(AJ$5)=1,WEEKDAY(AJ$5)=7,COUNTIF(祝日!AB6:AB46,AJ$5)),"",IF(AND(AJ$5&gt;=$G11,AJ$5&lt;=$H11),1,""))</f>
        <v/>
      </c>
      <c r="AK11" s="5" t="str">
        <f>IF(OR(WEEKDAY(AK$5)=1,WEEKDAY(AK$5)=7,COUNTIF(祝日!AC6:AC46,AK$5)),"",IF(AND(AK$5&gt;=$G11,AK$5&lt;=$H11),1,""))</f>
        <v/>
      </c>
      <c r="AL11" s="5" t="str">
        <f>IF(OR(WEEKDAY(AL$5)=1,WEEKDAY(AL$5)=7,COUNTIF(祝日!AD6:AD46,AL$5)),"",IF(AND(AL$5&gt;=$G11,AL$5&lt;=$H11),1,""))</f>
        <v/>
      </c>
      <c r="AM11" s="5" t="str">
        <f>IF(OR(WEEKDAY(AM$5)=1,WEEKDAY(AM$5)=7,COUNTIF(祝日!AE6:AE46,AM$5)),"",IF(AND(AM$5&gt;=$G11,AM$5&lt;=$H11),1,""))</f>
        <v/>
      </c>
    </row>
    <row r="12" spans="2:39" ht="33.4" customHeight="1" x14ac:dyDescent="0.7">
      <c r="B12" s="9" t="s">
        <v>76</v>
      </c>
      <c r="C12" s="12" t="s">
        <v>70</v>
      </c>
      <c r="D12" s="12" t="s">
        <v>71</v>
      </c>
      <c r="E12" s="12" t="s">
        <v>72</v>
      </c>
      <c r="F12" s="12"/>
      <c r="G12" s="13"/>
      <c r="H12" s="11"/>
      <c r="I12" s="5" t="str">
        <f>IF(OR(WEEKDAY(I$5)=1,WEEKDAY(I$5)=7,COUNTIF(祝日!A7:A47,I$5)),"",IF(AND(I$5&gt;=$G12,I$5&lt;=$H12),1,""))</f>
        <v/>
      </c>
      <c r="J12" s="5" t="str">
        <f>IF(OR(WEEKDAY(J$5)=1,WEEKDAY(J$5)=7,COUNTIF(祝日!B7:B47,J$5)),"",IF(AND(J$5&gt;=$G12,J$5&lt;=$H12),1,""))</f>
        <v/>
      </c>
      <c r="K12" s="5" t="str">
        <f>IF(OR(WEEKDAY(K$5)=1,WEEKDAY(K$5)=7,COUNTIF(祝日!C7:C47,K$5)),"",IF(AND(K$5&gt;=$G12,K$5&lt;=$H12),1,""))</f>
        <v/>
      </c>
      <c r="L12" s="5" t="str">
        <f>IF(OR(WEEKDAY(L$5)=1,WEEKDAY(L$5)=7,COUNTIF(祝日!D7:D47,L$5)),"",IF(AND(L$5&gt;=$G12,L$5&lt;=$H12),1,""))</f>
        <v/>
      </c>
      <c r="M12" s="5" t="str">
        <f>IF(OR(WEEKDAY(M$5)=1,WEEKDAY(M$5)=7,COUNTIF(祝日!E7:E47,M$5)),"",IF(AND(M$5&gt;=$G12,M$5&lt;=$H12),1,""))</f>
        <v/>
      </c>
      <c r="N12" s="5" t="str">
        <f>IF(OR(WEEKDAY(N$5)=1,WEEKDAY(N$5)=7,COUNTIF(祝日!F7:F47,N$5)),"",IF(AND(N$5&gt;=$G12,N$5&lt;=$H12),1,""))</f>
        <v/>
      </c>
      <c r="O12" s="5" t="str">
        <f>IF(OR(WEEKDAY(O$5)=1,WEEKDAY(O$5)=7,COUNTIF(祝日!G7:G47,O$5)),"",IF(AND(O$5&gt;=$G12,O$5&lt;=$H12),1,""))</f>
        <v/>
      </c>
      <c r="P12" s="5" t="str">
        <f>IF(OR(WEEKDAY(P$5)=1,WEEKDAY(P$5)=7,COUNTIF(祝日!H7:H47,P$5)),"",IF(AND(P$5&gt;=$G12,P$5&lt;=$H12),1,""))</f>
        <v/>
      </c>
      <c r="Q12" s="5" t="str">
        <f>IF(OR(WEEKDAY(Q$5)=1,WEEKDAY(Q$5)=7,COUNTIF(祝日!I7:I47,Q$5)),"",IF(AND(Q$5&gt;=$G12,Q$5&lt;=$H12),1,""))</f>
        <v/>
      </c>
      <c r="R12" s="5" t="str">
        <f>IF(OR(WEEKDAY(R$5)=1,WEEKDAY(R$5)=7,COUNTIF(祝日!J7:J47,R$5)),"",IF(AND(R$5&gt;=$G12,R$5&lt;=$H12),1,""))</f>
        <v/>
      </c>
      <c r="S12" s="5" t="str">
        <f>IF(OR(WEEKDAY(S$5)=1,WEEKDAY(S$5)=7,COUNTIF(祝日!K7:K47,S$5)),"",IF(AND(S$5&gt;=$G12,S$5&lt;=$H12),1,""))</f>
        <v/>
      </c>
      <c r="T12" s="5" t="str">
        <f>IF(OR(WEEKDAY(T$5)=1,WEEKDAY(T$5)=7,COUNTIF(祝日!L7:L47,T$5)),"",IF(AND(T$5&gt;=$G12,T$5&lt;=$H12),1,""))</f>
        <v/>
      </c>
      <c r="U12" s="5" t="str">
        <f>IF(OR(WEEKDAY(U$5)=1,WEEKDAY(U$5)=7,COUNTIF(祝日!M7:M47,U$5)),"",IF(AND(U$5&gt;=$G12,U$5&lt;=$H12),1,""))</f>
        <v/>
      </c>
      <c r="V12" s="5" t="str">
        <f>IF(OR(WEEKDAY(V$5)=1,WEEKDAY(V$5)=7,COUNTIF(祝日!N7:N47,V$5)),"",IF(AND(V$5&gt;=$G12,V$5&lt;=$H12),1,""))</f>
        <v/>
      </c>
      <c r="W12" s="5" t="str">
        <f>IF(OR(WEEKDAY(W$5)=1,WEEKDAY(W$5)=7,COUNTIF(祝日!O7:O47,W$5)),"",IF(AND(W$5&gt;=$G12,W$5&lt;=$H12),1,""))</f>
        <v/>
      </c>
      <c r="X12" s="5" t="str">
        <f>IF(OR(WEEKDAY(X$5)=1,WEEKDAY(X$5)=7,COUNTIF(祝日!P7:P47,X$5)),"",IF(AND(X$5&gt;=$G12,X$5&lt;=$H12),1,""))</f>
        <v/>
      </c>
      <c r="Y12" s="5" t="str">
        <f>IF(OR(WEEKDAY(Y$5)=1,WEEKDAY(Y$5)=7,COUNTIF(祝日!Q7:Q47,Y$5)),"",IF(AND(Y$5&gt;=$G12,Y$5&lt;=$H12),1,""))</f>
        <v/>
      </c>
      <c r="Z12" s="5" t="str">
        <f>IF(OR(WEEKDAY(Z$5)=1,WEEKDAY(Z$5)=7,COUNTIF(祝日!R7:R47,Z$5)),"",IF(AND(Z$5&gt;=$G12,Z$5&lt;=$H12),1,""))</f>
        <v/>
      </c>
      <c r="AA12" s="5" t="str">
        <f>IF(OR(WEEKDAY(AA$5)=1,WEEKDAY(AA$5)=7,COUNTIF(祝日!S7:S47,AA$5)),"",IF(AND(AA$5&gt;=$G12,AA$5&lt;=$H12),1,""))</f>
        <v/>
      </c>
      <c r="AB12" s="5" t="str">
        <f>IF(OR(WEEKDAY(AB$5)=1,WEEKDAY(AB$5)=7,COUNTIF(祝日!T7:T47,AB$5)),"",IF(AND(AB$5&gt;=$G12,AB$5&lt;=$H12),1,""))</f>
        <v/>
      </c>
      <c r="AC12" s="5" t="str">
        <f>IF(OR(WEEKDAY(AC$5)=1,WEEKDAY(AC$5)=7,COUNTIF(祝日!U7:U47,AC$5)),"",IF(AND(AC$5&gt;=$G12,AC$5&lt;=$H12),1,""))</f>
        <v/>
      </c>
      <c r="AD12" s="5" t="str">
        <f>IF(OR(WEEKDAY(AD$5)=1,WEEKDAY(AD$5)=7,COUNTIF(祝日!V7:V47,AD$5)),"",IF(AND(AD$5&gt;=$G12,AD$5&lt;=$H12),1,""))</f>
        <v/>
      </c>
      <c r="AE12" s="5" t="str">
        <f>IF(OR(WEEKDAY(AE$5)=1,WEEKDAY(AE$5)=7,COUNTIF(祝日!W7:W47,AE$5)),"",IF(AND(AE$5&gt;=$G12,AE$5&lt;=$H12),1,""))</f>
        <v/>
      </c>
      <c r="AF12" s="5" t="str">
        <f>IF(OR(WEEKDAY(AF$5)=1,WEEKDAY(AF$5)=7,COUNTIF(祝日!X7:X47,AF$5)),"",IF(AND(AF$5&gt;=$G12,AF$5&lt;=$H12),1,""))</f>
        <v/>
      </c>
      <c r="AG12" s="5" t="str">
        <f>IF(OR(WEEKDAY(AG$5)=1,WEEKDAY(AG$5)=7,COUNTIF(祝日!Y7:Y47,AG$5)),"",IF(AND(AG$5&gt;=$G12,AG$5&lt;=$H12),1,""))</f>
        <v/>
      </c>
      <c r="AH12" s="5" t="str">
        <f>IF(OR(WEEKDAY(AH$5)=1,WEEKDAY(AH$5)=7,COUNTIF(祝日!Z7:Z47,AH$5)),"",IF(AND(AH$5&gt;=$G12,AH$5&lt;=$H12),1,""))</f>
        <v/>
      </c>
      <c r="AI12" s="5" t="str">
        <f>IF(OR(WEEKDAY(AI$5)=1,WEEKDAY(AI$5)=7,COUNTIF(祝日!AA7:AA47,AI$5)),"",IF(AND(AI$5&gt;=$G12,AI$5&lt;=$H12),1,""))</f>
        <v/>
      </c>
      <c r="AJ12" s="5" t="str">
        <f>IF(OR(WEEKDAY(AJ$5)=1,WEEKDAY(AJ$5)=7,COUNTIF(祝日!AB7:AB47,AJ$5)),"",IF(AND(AJ$5&gt;=$G12,AJ$5&lt;=$H12),1,""))</f>
        <v/>
      </c>
      <c r="AK12" s="5" t="str">
        <f>IF(OR(WEEKDAY(AK$5)=1,WEEKDAY(AK$5)=7,COUNTIF(祝日!AC7:AC47,AK$5)),"",IF(AND(AK$5&gt;=$G12,AK$5&lt;=$H12),1,""))</f>
        <v/>
      </c>
      <c r="AL12" s="5" t="str">
        <f>IF(OR(WEEKDAY(AL$5)=1,WEEKDAY(AL$5)=7,COUNTIF(祝日!AD7:AD47,AL$5)),"",IF(AND(AL$5&gt;=$G12,AL$5&lt;=$H12),1,""))</f>
        <v/>
      </c>
      <c r="AM12" s="5" t="str">
        <f>IF(OR(WEEKDAY(AM$5)=1,WEEKDAY(AM$5)=7,COUNTIF(祝日!AE7:AE47,AM$5)),"",IF(AND(AM$5&gt;=$G12,AM$5&lt;=$H12),1,""))</f>
        <v/>
      </c>
    </row>
    <row r="13" spans="2:39" ht="33.4" customHeight="1" x14ac:dyDescent="0.7">
      <c r="B13" s="9" t="s">
        <v>77</v>
      </c>
      <c r="C13" s="12" t="s">
        <v>73</v>
      </c>
      <c r="D13" s="12" t="s">
        <v>74</v>
      </c>
      <c r="E13" s="12" t="s">
        <v>75</v>
      </c>
      <c r="F13" s="12" t="s">
        <v>78</v>
      </c>
      <c r="G13" s="13"/>
      <c r="H13" s="11"/>
      <c r="I13" s="5" t="str">
        <f>IF(OR(WEEKDAY(I$5)=1,WEEKDAY(I$5)=7,COUNTIF(祝日!A8:A48,I$5)),"",IF(AND(I$5&gt;=$G13,I$5&lt;=$H13),1,""))</f>
        <v/>
      </c>
      <c r="J13" s="5" t="str">
        <f>IF(OR(WEEKDAY(J$5)=1,WEEKDAY(J$5)=7,COUNTIF(祝日!B8:B48,J$5)),"",IF(AND(J$5&gt;=$G13,J$5&lt;=$H13),1,""))</f>
        <v/>
      </c>
      <c r="K13" s="5" t="str">
        <f>IF(OR(WEEKDAY(K$5)=1,WEEKDAY(K$5)=7,COUNTIF(祝日!C8:C48,K$5)),"",IF(AND(K$5&gt;=$G13,K$5&lt;=$H13),1,""))</f>
        <v/>
      </c>
      <c r="L13" s="5" t="str">
        <f>IF(OR(WEEKDAY(L$5)=1,WEEKDAY(L$5)=7,COUNTIF(祝日!D8:D48,L$5)),"",IF(AND(L$5&gt;=$G13,L$5&lt;=$H13),1,""))</f>
        <v/>
      </c>
      <c r="M13" s="5" t="str">
        <f>IF(OR(WEEKDAY(M$5)=1,WEEKDAY(M$5)=7,COUNTIF(祝日!E8:E48,M$5)),"",IF(AND(M$5&gt;=$G13,M$5&lt;=$H13),1,""))</f>
        <v/>
      </c>
      <c r="N13" s="5" t="str">
        <f>IF(OR(WEEKDAY(N$5)=1,WEEKDAY(N$5)=7,COUNTIF(祝日!F8:F48,N$5)),"",IF(AND(N$5&gt;=$G13,N$5&lt;=$H13),1,""))</f>
        <v/>
      </c>
      <c r="O13" s="5" t="str">
        <f>IF(OR(WEEKDAY(O$5)=1,WEEKDAY(O$5)=7,COUNTIF(祝日!G8:G48,O$5)),"",IF(AND(O$5&gt;=$G13,O$5&lt;=$H13),1,""))</f>
        <v/>
      </c>
      <c r="P13" s="5" t="str">
        <f>IF(OR(WEEKDAY(P$5)=1,WEEKDAY(P$5)=7,COUNTIF(祝日!H8:H48,P$5)),"",IF(AND(P$5&gt;=$G13,P$5&lt;=$H13),1,""))</f>
        <v/>
      </c>
      <c r="Q13" s="5" t="str">
        <f>IF(OR(WEEKDAY(Q$5)=1,WEEKDAY(Q$5)=7,COUNTIF(祝日!I8:I48,Q$5)),"",IF(AND(Q$5&gt;=$G13,Q$5&lt;=$H13),1,""))</f>
        <v/>
      </c>
      <c r="R13" s="5" t="str">
        <f>IF(OR(WEEKDAY(R$5)=1,WEEKDAY(R$5)=7,COUNTIF(祝日!J8:J48,R$5)),"",IF(AND(R$5&gt;=$G13,R$5&lt;=$H13),1,""))</f>
        <v/>
      </c>
      <c r="S13" s="5" t="str">
        <f>IF(OR(WEEKDAY(S$5)=1,WEEKDAY(S$5)=7,COUNTIF(祝日!K8:K48,S$5)),"",IF(AND(S$5&gt;=$G13,S$5&lt;=$H13),1,""))</f>
        <v/>
      </c>
      <c r="T13" s="5" t="str">
        <f>IF(OR(WEEKDAY(T$5)=1,WEEKDAY(T$5)=7,COUNTIF(祝日!L8:L48,T$5)),"",IF(AND(T$5&gt;=$G13,T$5&lt;=$H13),1,""))</f>
        <v/>
      </c>
      <c r="U13" s="5" t="str">
        <f>IF(OR(WEEKDAY(U$5)=1,WEEKDAY(U$5)=7,COUNTIF(祝日!M8:M48,U$5)),"",IF(AND(U$5&gt;=$G13,U$5&lt;=$H13),1,""))</f>
        <v/>
      </c>
      <c r="V13" s="5" t="str">
        <f>IF(OR(WEEKDAY(V$5)=1,WEEKDAY(V$5)=7,COUNTIF(祝日!N8:N48,V$5)),"",IF(AND(V$5&gt;=$G13,V$5&lt;=$H13),1,""))</f>
        <v/>
      </c>
      <c r="W13" s="5" t="str">
        <f>IF(OR(WEEKDAY(W$5)=1,WEEKDAY(W$5)=7,COUNTIF(祝日!O8:O48,W$5)),"",IF(AND(W$5&gt;=$G13,W$5&lt;=$H13),1,""))</f>
        <v/>
      </c>
      <c r="X13" s="5" t="str">
        <f>IF(OR(WEEKDAY(X$5)=1,WEEKDAY(X$5)=7,COUNTIF(祝日!P8:P48,X$5)),"",IF(AND(X$5&gt;=$G13,X$5&lt;=$H13),1,""))</f>
        <v/>
      </c>
      <c r="Y13" s="5" t="str">
        <f>IF(OR(WEEKDAY(Y$5)=1,WEEKDAY(Y$5)=7,COUNTIF(祝日!Q8:Q48,Y$5)),"",IF(AND(Y$5&gt;=$G13,Y$5&lt;=$H13),1,""))</f>
        <v/>
      </c>
      <c r="Z13" s="5" t="str">
        <f>IF(OR(WEEKDAY(Z$5)=1,WEEKDAY(Z$5)=7,COUNTIF(祝日!R8:R48,Z$5)),"",IF(AND(Z$5&gt;=$G13,Z$5&lt;=$H13),1,""))</f>
        <v/>
      </c>
      <c r="AA13" s="5" t="str">
        <f>IF(OR(WEEKDAY(AA$5)=1,WEEKDAY(AA$5)=7,COUNTIF(祝日!S8:S48,AA$5)),"",IF(AND(AA$5&gt;=$G13,AA$5&lt;=$H13),1,""))</f>
        <v/>
      </c>
      <c r="AB13" s="5" t="str">
        <f>IF(OR(WEEKDAY(AB$5)=1,WEEKDAY(AB$5)=7,COUNTIF(祝日!T8:T48,AB$5)),"",IF(AND(AB$5&gt;=$G13,AB$5&lt;=$H13),1,""))</f>
        <v/>
      </c>
      <c r="AC13" s="5" t="str">
        <f>IF(OR(WEEKDAY(AC$5)=1,WEEKDAY(AC$5)=7,COUNTIF(祝日!U8:U48,AC$5)),"",IF(AND(AC$5&gt;=$G13,AC$5&lt;=$H13),1,""))</f>
        <v/>
      </c>
      <c r="AD13" s="5" t="str">
        <f>IF(OR(WEEKDAY(AD$5)=1,WEEKDAY(AD$5)=7,COUNTIF(祝日!V8:V48,AD$5)),"",IF(AND(AD$5&gt;=$G13,AD$5&lt;=$H13),1,""))</f>
        <v/>
      </c>
      <c r="AE13" s="5" t="str">
        <f>IF(OR(WEEKDAY(AE$5)=1,WEEKDAY(AE$5)=7,COUNTIF(祝日!W8:W48,AE$5)),"",IF(AND(AE$5&gt;=$G13,AE$5&lt;=$H13),1,""))</f>
        <v/>
      </c>
      <c r="AF13" s="5" t="str">
        <f>IF(OR(WEEKDAY(AF$5)=1,WEEKDAY(AF$5)=7,COUNTIF(祝日!X8:X48,AF$5)),"",IF(AND(AF$5&gt;=$G13,AF$5&lt;=$H13),1,""))</f>
        <v/>
      </c>
      <c r="AG13" s="5" t="str">
        <f>IF(OR(WEEKDAY(AG$5)=1,WEEKDAY(AG$5)=7,COUNTIF(祝日!Y8:Y48,AG$5)),"",IF(AND(AG$5&gt;=$G13,AG$5&lt;=$H13),1,""))</f>
        <v/>
      </c>
      <c r="AH13" s="5" t="str">
        <f>IF(OR(WEEKDAY(AH$5)=1,WEEKDAY(AH$5)=7,COUNTIF(祝日!Z8:Z48,AH$5)),"",IF(AND(AH$5&gt;=$G13,AH$5&lt;=$H13),1,""))</f>
        <v/>
      </c>
      <c r="AI13" s="5" t="str">
        <f>IF(OR(WEEKDAY(AI$5)=1,WEEKDAY(AI$5)=7,COUNTIF(祝日!AA8:AA48,AI$5)),"",IF(AND(AI$5&gt;=$G13,AI$5&lt;=$H13),1,""))</f>
        <v/>
      </c>
      <c r="AJ13" s="5" t="str">
        <f>IF(OR(WEEKDAY(AJ$5)=1,WEEKDAY(AJ$5)=7,COUNTIF(祝日!AB8:AB48,AJ$5)),"",IF(AND(AJ$5&gt;=$G13,AJ$5&lt;=$H13),1,""))</f>
        <v/>
      </c>
      <c r="AK13" s="5" t="str">
        <f>IF(OR(WEEKDAY(AK$5)=1,WEEKDAY(AK$5)=7,COUNTIF(祝日!AC8:AC48,AK$5)),"",IF(AND(AK$5&gt;=$G13,AK$5&lt;=$H13),1,""))</f>
        <v/>
      </c>
      <c r="AL13" s="5" t="str">
        <f>IF(OR(WEEKDAY(AL$5)=1,WEEKDAY(AL$5)=7,COUNTIF(祝日!AD8:AD48,AL$5)),"",IF(AND(AL$5&gt;=$G13,AL$5&lt;=$H13),1,""))</f>
        <v/>
      </c>
      <c r="AM13" s="5" t="str">
        <f>IF(OR(WEEKDAY(AM$5)=1,WEEKDAY(AM$5)=7,COUNTIF(祝日!AE8:AE48,AM$5)),"",IF(AND(AM$5&gt;=$G13,AM$5&lt;=$H13),1,""))</f>
        <v/>
      </c>
    </row>
    <row r="14" spans="2:39" ht="33.4" customHeight="1" x14ac:dyDescent="0.7">
      <c r="B14" s="9"/>
      <c r="C14" s="12"/>
      <c r="D14" s="12"/>
      <c r="E14" s="12"/>
      <c r="F14" s="12"/>
      <c r="G14" s="13"/>
      <c r="H14" s="11"/>
      <c r="I14" s="5" t="str">
        <f>IF(OR(WEEKDAY(I$5)=1,WEEKDAY(I$5)=7,COUNTIF(祝日!A9:A49,I$5)),"",IF(AND(I$5&gt;=$G14,I$5&lt;=$H14),1,""))</f>
        <v/>
      </c>
      <c r="J14" s="5" t="str">
        <f>IF(OR(WEEKDAY(J$5)=1,WEEKDAY(J$5)=7,COUNTIF(祝日!B9:B49,J$5)),"",IF(AND(J$5&gt;=$G14,J$5&lt;=$H14),1,""))</f>
        <v/>
      </c>
      <c r="K14" s="5" t="str">
        <f>IF(OR(WEEKDAY(K$5)=1,WEEKDAY(K$5)=7,COUNTIF(祝日!C9:C49,K$5)),"",IF(AND(K$5&gt;=$G14,K$5&lt;=$H14),1,""))</f>
        <v/>
      </c>
      <c r="L14" s="5" t="str">
        <f>IF(OR(WEEKDAY(L$5)=1,WEEKDAY(L$5)=7,COUNTIF(祝日!D9:D49,L$5)),"",IF(AND(L$5&gt;=$G14,L$5&lt;=$H14),1,""))</f>
        <v/>
      </c>
      <c r="M14" s="5" t="str">
        <f>IF(OR(WEEKDAY(M$5)=1,WEEKDAY(M$5)=7,COUNTIF(祝日!E9:E49,M$5)),"",IF(AND(M$5&gt;=$G14,M$5&lt;=$H14),1,""))</f>
        <v/>
      </c>
      <c r="N14" s="5" t="str">
        <f>IF(OR(WEEKDAY(N$5)=1,WEEKDAY(N$5)=7,COUNTIF(祝日!F9:F49,N$5)),"",IF(AND(N$5&gt;=$G14,N$5&lt;=$H14),1,""))</f>
        <v/>
      </c>
      <c r="O14" s="5" t="str">
        <f>IF(OR(WEEKDAY(O$5)=1,WEEKDAY(O$5)=7,COUNTIF(祝日!G9:G49,O$5)),"",IF(AND(O$5&gt;=$G14,O$5&lt;=$H14),1,""))</f>
        <v/>
      </c>
      <c r="P14" s="5" t="str">
        <f>IF(OR(WEEKDAY(P$5)=1,WEEKDAY(P$5)=7,COUNTIF(祝日!H9:H49,P$5)),"",IF(AND(P$5&gt;=$G14,P$5&lt;=$H14),1,""))</f>
        <v/>
      </c>
      <c r="Q14" s="5" t="str">
        <f>IF(OR(WEEKDAY(Q$5)=1,WEEKDAY(Q$5)=7,COUNTIF(祝日!I9:I49,Q$5)),"",IF(AND(Q$5&gt;=$G14,Q$5&lt;=$H14),1,""))</f>
        <v/>
      </c>
      <c r="R14" s="5" t="str">
        <f>IF(OR(WEEKDAY(R$5)=1,WEEKDAY(R$5)=7,COUNTIF(祝日!J9:J49,R$5)),"",IF(AND(R$5&gt;=$G14,R$5&lt;=$H14),1,""))</f>
        <v/>
      </c>
      <c r="S14" s="5" t="str">
        <f>IF(OR(WEEKDAY(S$5)=1,WEEKDAY(S$5)=7,COUNTIF(祝日!K9:K49,S$5)),"",IF(AND(S$5&gt;=$G14,S$5&lt;=$H14),1,""))</f>
        <v/>
      </c>
      <c r="T14" s="5" t="str">
        <f>IF(OR(WEEKDAY(T$5)=1,WEEKDAY(T$5)=7,COUNTIF(祝日!L9:L49,T$5)),"",IF(AND(T$5&gt;=$G14,T$5&lt;=$H14),1,""))</f>
        <v/>
      </c>
      <c r="U14" s="5" t="str">
        <f>IF(OR(WEEKDAY(U$5)=1,WEEKDAY(U$5)=7,COUNTIF(祝日!M9:M49,U$5)),"",IF(AND(U$5&gt;=$G14,U$5&lt;=$H14),1,""))</f>
        <v/>
      </c>
      <c r="V14" s="5" t="str">
        <f>IF(OR(WEEKDAY(V$5)=1,WEEKDAY(V$5)=7,COUNTIF(祝日!N9:N49,V$5)),"",IF(AND(V$5&gt;=$G14,V$5&lt;=$H14),1,""))</f>
        <v/>
      </c>
      <c r="W14" s="5" t="str">
        <f>IF(OR(WEEKDAY(W$5)=1,WEEKDAY(W$5)=7,COUNTIF(祝日!O9:O49,W$5)),"",IF(AND(W$5&gt;=$G14,W$5&lt;=$H14),1,""))</f>
        <v/>
      </c>
      <c r="X14" s="5" t="str">
        <f>IF(OR(WEEKDAY(X$5)=1,WEEKDAY(X$5)=7,COUNTIF(祝日!P9:P49,X$5)),"",IF(AND(X$5&gt;=$G14,X$5&lt;=$H14),1,""))</f>
        <v/>
      </c>
      <c r="Y14" s="5" t="str">
        <f>IF(OR(WEEKDAY(Y$5)=1,WEEKDAY(Y$5)=7,COUNTIF(祝日!Q9:Q49,Y$5)),"",IF(AND(Y$5&gt;=$G14,Y$5&lt;=$H14),1,""))</f>
        <v/>
      </c>
      <c r="Z14" s="5" t="str">
        <f>IF(OR(WEEKDAY(Z$5)=1,WEEKDAY(Z$5)=7,COUNTIF(祝日!R9:R49,Z$5)),"",IF(AND(Z$5&gt;=$G14,Z$5&lt;=$H14),1,""))</f>
        <v/>
      </c>
      <c r="AA14" s="5" t="str">
        <f>IF(OR(WEEKDAY(AA$5)=1,WEEKDAY(AA$5)=7,COUNTIF(祝日!S9:S49,AA$5)),"",IF(AND(AA$5&gt;=$G14,AA$5&lt;=$H14),1,""))</f>
        <v/>
      </c>
      <c r="AB14" s="5" t="str">
        <f>IF(OR(WEEKDAY(AB$5)=1,WEEKDAY(AB$5)=7,COUNTIF(祝日!T9:T49,AB$5)),"",IF(AND(AB$5&gt;=$G14,AB$5&lt;=$H14),1,""))</f>
        <v/>
      </c>
      <c r="AC14" s="5" t="str">
        <f>IF(OR(WEEKDAY(AC$5)=1,WEEKDAY(AC$5)=7,COUNTIF(祝日!U9:U49,AC$5)),"",IF(AND(AC$5&gt;=$G14,AC$5&lt;=$H14),1,""))</f>
        <v/>
      </c>
      <c r="AD14" s="5" t="str">
        <f>IF(OR(WEEKDAY(AD$5)=1,WEEKDAY(AD$5)=7,COUNTIF(祝日!V9:V49,AD$5)),"",IF(AND(AD$5&gt;=$G14,AD$5&lt;=$H14),1,""))</f>
        <v/>
      </c>
      <c r="AE14" s="5" t="str">
        <f>IF(OR(WEEKDAY(AE$5)=1,WEEKDAY(AE$5)=7,COUNTIF(祝日!W9:W49,AE$5)),"",IF(AND(AE$5&gt;=$G14,AE$5&lt;=$H14),1,""))</f>
        <v/>
      </c>
      <c r="AF14" s="5" t="str">
        <f>IF(OR(WEEKDAY(AF$5)=1,WEEKDAY(AF$5)=7,COUNTIF(祝日!X9:X49,AF$5)),"",IF(AND(AF$5&gt;=$G14,AF$5&lt;=$H14),1,""))</f>
        <v/>
      </c>
      <c r="AG14" s="5" t="str">
        <f>IF(OR(WEEKDAY(AG$5)=1,WEEKDAY(AG$5)=7,COUNTIF(祝日!Y9:Y49,AG$5)),"",IF(AND(AG$5&gt;=$G14,AG$5&lt;=$H14),1,""))</f>
        <v/>
      </c>
      <c r="AH14" s="5" t="str">
        <f>IF(OR(WEEKDAY(AH$5)=1,WEEKDAY(AH$5)=7,COUNTIF(祝日!Z9:Z49,AH$5)),"",IF(AND(AH$5&gt;=$G14,AH$5&lt;=$H14),1,""))</f>
        <v/>
      </c>
      <c r="AI14" s="5" t="str">
        <f>IF(OR(WEEKDAY(AI$5)=1,WEEKDAY(AI$5)=7,COUNTIF(祝日!AA9:AA49,AI$5)),"",IF(AND(AI$5&gt;=$G14,AI$5&lt;=$H14),1,""))</f>
        <v/>
      </c>
      <c r="AJ14" s="5" t="str">
        <f>IF(OR(WEEKDAY(AJ$5)=1,WEEKDAY(AJ$5)=7,COUNTIF(祝日!AB9:AB49,AJ$5)),"",IF(AND(AJ$5&gt;=$G14,AJ$5&lt;=$H14),1,""))</f>
        <v/>
      </c>
      <c r="AK14" s="5" t="str">
        <f>IF(OR(WEEKDAY(AK$5)=1,WEEKDAY(AK$5)=7,COUNTIF(祝日!AC9:AC49,AK$5)),"",IF(AND(AK$5&gt;=$G14,AK$5&lt;=$H14),1,""))</f>
        <v/>
      </c>
      <c r="AL14" s="5" t="str">
        <f>IF(OR(WEEKDAY(AL$5)=1,WEEKDAY(AL$5)=7,COUNTIF(祝日!AD9:AD49,AL$5)),"",IF(AND(AL$5&gt;=$G14,AL$5&lt;=$H14),1,""))</f>
        <v/>
      </c>
      <c r="AM14" s="5" t="str">
        <f>IF(OR(WEEKDAY(AM$5)=1,WEEKDAY(AM$5)=7,COUNTIF(祝日!AE9:AE49,AM$5)),"",IF(AND(AM$5&gt;=$G14,AM$5&lt;=$H14),1,""))</f>
        <v/>
      </c>
    </row>
    <row r="15" spans="2:39" ht="33.4" customHeight="1" x14ac:dyDescent="0.7">
      <c r="B15" s="9"/>
      <c r="C15" s="12"/>
      <c r="D15" s="12"/>
      <c r="E15" s="12"/>
      <c r="F15" s="12"/>
      <c r="G15" s="13"/>
      <c r="H15" s="11"/>
      <c r="I15" s="5" t="str">
        <f>IF(OR(WEEKDAY(I$5)=1,WEEKDAY(I$5)=7,COUNTIF(祝日!A10:A50,I$5)),"",IF(AND(I$5&gt;=$G15,I$5&lt;=$H15),1,""))</f>
        <v/>
      </c>
      <c r="J15" s="5" t="str">
        <f>IF(OR(WEEKDAY(J$5)=1,WEEKDAY(J$5)=7,COUNTIF(祝日!B10:B50,J$5)),"",IF(AND(J$5&gt;=$G15,J$5&lt;=$H15),1,""))</f>
        <v/>
      </c>
      <c r="K15" s="5" t="str">
        <f>IF(OR(WEEKDAY(K$5)=1,WEEKDAY(K$5)=7,COUNTIF(祝日!C10:C50,K$5)),"",IF(AND(K$5&gt;=$G15,K$5&lt;=$H15),1,""))</f>
        <v/>
      </c>
      <c r="L15" s="5" t="str">
        <f>IF(OR(WEEKDAY(L$5)=1,WEEKDAY(L$5)=7,COUNTIF(祝日!D10:D50,L$5)),"",IF(AND(L$5&gt;=$G15,L$5&lt;=$H15),1,""))</f>
        <v/>
      </c>
      <c r="M15" s="5" t="str">
        <f>IF(OR(WEEKDAY(M$5)=1,WEEKDAY(M$5)=7,COUNTIF(祝日!E10:E50,M$5)),"",IF(AND(M$5&gt;=$G15,M$5&lt;=$H15),1,""))</f>
        <v/>
      </c>
      <c r="N15" s="5" t="str">
        <f>IF(OR(WEEKDAY(N$5)=1,WEEKDAY(N$5)=7,COUNTIF(祝日!F10:F50,N$5)),"",IF(AND(N$5&gt;=$G15,N$5&lt;=$H15),1,""))</f>
        <v/>
      </c>
      <c r="O15" s="5" t="str">
        <f>IF(OR(WEEKDAY(O$5)=1,WEEKDAY(O$5)=7,COUNTIF(祝日!G10:G50,O$5)),"",IF(AND(O$5&gt;=$G15,O$5&lt;=$H15),1,""))</f>
        <v/>
      </c>
      <c r="P15" s="5" t="str">
        <f>IF(OR(WEEKDAY(P$5)=1,WEEKDAY(P$5)=7,COUNTIF(祝日!H10:H50,P$5)),"",IF(AND(P$5&gt;=$G15,P$5&lt;=$H15),1,""))</f>
        <v/>
      </c>
      <c r="Q15" s="5" t="str">
        <f>IF(OR(WEEKDAY(Q$5)=1,WEEKDAY(Q$5)=7,COUNTIF(祝日!I10:I50,Q$5)),"",IF(AND(Q$5&gt;=$G15,Q$5&lt;=$H15),1,""))</f>
        <v/>
      </c>
      <c r="R15" s="5" t="str">
        <f>IF(OR(WEEKDAY(R$5)=1,WEEKDAY(R$5)=7,COUNTIF(祝日!J10:J50,R$5)),"",IF(AND(R$5&gt;=$G15,R$5&lt;=$H15),1,""))</f>
        <v/>
      </c>
      <c r="S15" s="5" t="str">
        <f>IF(OR(WEEKDAY(S$5)=1,WEEKDAY(S$5)=7,COUNTIF(祝日!K10:K50,S$5)),"",IF(AND(S$5&gt;=$G15,S$5&lt;=$H15),1,""))</f>
        <v/>
      </c>
      <c r="T15" s="5" t="str">
        <f>IF(OR(WEEKDAY(T$5)=1,WEEKDAY(T$5)=7,COUNTIF(祝日!L10:L50,T$5)),"",IF(AND(T$5&gt;=$G15,T$5&lt;=$H15),1,""))</f>
        <v/>
      </c>
      <c r="U15" s="5" t="str">
        <f>IF(OR(WEEKDAY(U$5)=1,WEEKDAY(U$5)=7,COUNTIF(祝日!M10:M50,U$5)),"",IF(AND(U$5&gt;=$G15,U$5&lt;=$H15),1,""))</f>
        <v/>
      </c>
      <c r="V15" s="5" t="str">
        <f>IF(OR(WEEKDAY(V$5)=1,WEEKDAY(V$5)=7,COUNTIF(祝日!N10:N50,V$5)),"",IF(AND(V$5&gt;=$G15,V$5&lt;=$H15),1,""))</f>
        <v/>
      </c>
      <c r="W15" s="5" t="str">
        <f>IF(OR(WEEKDAY(W$5)=1,WEEKDAY(W$5)=7,COUNTIF(祝日!O10:O50,W$5)),"",IF(AND(W$5&gt;=$G15,W$5&lt;=$H15),1,""))</f>
        <v/>
      </c>
      <c r="X15" s="5" t="str">
        <f>IF(OR(WEEKDAY(X$5)=1,WEEKDAY(X$5)=7,COUNTIF(祝日!P10:P50,X$5)),"",IF(AND(X$5&gt;=$G15,X$5&lt;=$H15),1,""))</f>
        <v/>
      </c>
      <c r="Y15" s="5" t="str">
        <f>IF(OR(WEEKDAY(Y$5)=1,WEEKDAY(Y$5)=7,COUNTIF(祝日!Q10:Q50,Y$5)),"",IF(AND(Y$5&gt;=$G15,Y$5&lt;=$H15),1,""))</f>
        <v/>
      </c>
      <c r="Z15" s="5" t="str">
        <f>IF(OR(WEEKDAY(Z$5)=1,WEEKDAY(Z$5)=7,COUNTIF(祝日!R10:R50,Z$5)),"",IF(AND(Z$5&gt;=$G15,Z$5&lt;=$H15),1,""))</f>
        <v/>
      </c>
      <c r="AA15" s="5" t="str">
        <f>IF(OR(WEEKDAY(AA$5)=1,WEEKDAY(AA$5)=7,COUNTIF(祝日!S10:S50,AA$5)),"",IF(AND(AA$5&gt;=$G15,AA$5&lt;=$H15),1,""))</f>
        <v/>
      </c>
      <c r="AB15" s="5" t="str">
        <f>IF(OR(WEEKDAY(AB$5)=1,WEEKDAY(AB$5)=7,COUNTIF(祝日!T10:T50,AB$5)),"",IF(AND(AB$5&gt;=$G15,AB$5&lt;=$H15),1,""))</f>
        <v/>
      </c>
      <c r="AC15" s="5" t="str">
        <f>IF(OR(WEEKDAY(AC$5)=1,WEEKDAY(AC$5)=7,COUNTIF(祝日!U10:U50,AC$5)),"",IF(AND(AC$5&gt;=$G15,AC$5&lt;=$H15),1,""))</f>
        <v/>
      </c>
      <c r="AD15" s="5" t="str">
        <f>IF(OR(WEEKDAY(AD$5)=1,WEEKDAY(AD$5)=7,COUNTIF(祝日!V10:V50,AD$5)),"",IF(AND(AD$5&gt;=$G15,AD$5&lt;=$H15),1,""))</f>
        <v/>
      </c>
      <c r="AE15" s="5" t="str">
        <f>IF(OR(WEEKDAY(AE$5)=1,WEEKDAY(AE$5)=7,COUNTIF(祝日!W10:W50,AE$5)),"",IF(AND(AE$5&gt;=$G15,AE$5&lt;=$H15),1,""))</f>
        <v/>
      </c>
      <c r="AF15" s="5" t="str">
        <f>IF(OR(WEEKDAY(AF$5)=1,WEEKDAY(AF$5)=7,COUNTIF(祝日!X10:X50,AF$5)),"",IF(AND(AF$5&gt;=$G15,AF$5&lt;=$H15),1,""))</f>
        <v/>
      </c>
      <c r="AG15" s="5" t="str">
        <f>IF(OR(WEEKDAY(AG$5)=1,WEEKDAY(AG$5)=7,COUNTIF(祝日!Y10:Y50,AG$5)),"",IF(AND(AG$5&gt;=$G15,AG$5&lt;=$H15),1,""))</f>
        <v/>
      </c>
      <c r="AH15" s="5" t="str">
        <f>IF(OR(WEEKDAY(AH$5)=1,WEEKDAY(AH$5)=7,COUNTIF(祝日!Z10:Z50,AH$5)),"",IF(AND(AH$5&gt;=$G15,AH$5&lt;=$H15),1,""))</f>
        <v/>
      </c>
      <c r="AI15" s="5" t="str">
        <f>IF(OR(WEEKDAY(AI$5)=1,WEEKDAY(AI$5)=7,COUNTIF(祝日!AA10:AA50,AI$5)),"",IF(AND(AI$5&gt;=$G15,AI$5&lt;=$H15),1,""))</f>
        <v/>
      </c>
      <c r="AJ15" s="5" t="str">
        <f>IF(OR(WEEKDAY(AJ$5)=1,WEEKDAY(AJ$5)=7,COUNTIF(祝日!AB10:AB50,AJ$5)),"",IF(AND(AJ$5&gt;=$G15,AJ$5&lt;=$H15),1,""))</f>
        <v/>
      </c>
      <c r="AK15" s="5" t="str">
        <f>IF(OR(WEEKDAY(AK$5)=1,WEEKDAY(AK$5)=7,COUNTIF(祝日!AC10:AC50,AK$5)),"",IF(AND(AK$5&gt;=$G15,AK$5&lt;=$H15),1,""))</f>
        <v/>
      </c>
      <c r="AL15" s="5" t="str">
        <f>IF(OR(WEEKDAY(AL$5)=1,WEEKDAY(AL$5)=7,COUNTIF(祝日!AD10:AD50,AL$5)),"",IF(AND(AL$5&gt;=$G15,AL$5&lt;=$H15),1,""))</f>
        <v/>
      </c>
      <c r="AM15" s="5" t="str">
        <f>IF(OR(WEEKDAY(AM$5)=1,WEEKDAY(AM$5)=7,COUNTIF(祝日!AE10:AE50,AM$5)),"",IF(AND(AM$5&gt;=$G15,AM$5&lt;=$H15),1,""))</f>
        <v/>
      </c>
    </row>
    <row r="16" spans="2:39" ht="33.4" customHeight="1" x14ac:dyDescent="0.7">
      <c r="B16" s="9"/>
      <c r="C16" s="12"/>
      <c r="D16" s="12"/>
      <c r="E16" s="12"/>
      <c r="F16" s="12"/>
      <c r="G16" s="13"/>
      <c r="H16" s="11"/>
      <c r="I16" s="5" t="str">
        <f>IF(OR(WEEKDAY(I$5)=1,WEEKDAY(I$5)=7,COUNTIF(祝日!A11:A51,I$5)),"",IF(AND(I$5&gt;=$G16,I$5&lt;=$H16),1,""))</f>
        <v/>
      </c>
      <c r="J16" s="5" t="str">
        <f>IF(OR(WEEKDAY(J$5)=1,WEEKDAY(J$5)=7,COUNTIF(祝日!B11:B51,J$5)),"",IF(AND(J$5&gt;=$G16,J$5&lt;=$H16),1,""))</f>
        <v/>
      </c>
      <c r="K16" s="5" t="str">
        <f>IF(OR(WEEKDAY(K$5)=1,WEEKDAY(K$5)=7,COUNTIF(祝日!C11:C51,K$5)),"",IF(AND(K$5&gt;=$G16,K$5&lt;=$H16),1,""))</f>
        <v/>
      </c>
      <c r="L16" s="5" t="str">
        <f>IF(OR(WEEKDAY(L$5)=1,WEEKDAY(L$5)=7,COUNTIF(祝日!D11:D51,L$5)),"",IF(AND(L$5&gt;=$G16,L$5&lt;=$H16),1,""))</f>
        <v/>
      </c>
      <c r="M16" s="5" t="str">
        <f>IF(OR(WEEKDAY(M$5)=1,WEEKDAY(M$5)=7,COUNTIF(祝日!E11:E51,M$5)),"",IF(AND(M$5&gt;=$G16,M$5&lt;=$H16),1,""))</f>
        <v/>
      </c>
      <c r="N16" s="5" t="str">
        <f>IF(OR(WEEKDAY(N$5)=1,WEEKDAY(N$5)=7,COUNTIF(祝日!F11:F51,N$5)),"",IF(AND(N$5&gt;=$G16,N$5&lt;=$H16),1,""))</f>
        <v/>
      </c>
      <c r="O16" s="5" t="str">
        <f>IF(OR(WEEKDAY(O$5)=1,WEEKDAY(O$5)=7,COUNTIF(祝日!G11:G51,O$5)),"",IF(AND(O$5&gt;=$G16,O$5&lt;=$H16),1,""))</f>
        <v/>
      </c>
      <c r="P16" s="5" t="str">
        <f>IF(OR(WEEKDAY(P$5)=1,WEEKDAY(P$5)=7,COUNTIF(祝日!H11:H51,P$5)),"",IF(AND(P$5&gt;=$G16,P$5&lt;=$H16),1,""))</f>
        <v/>
      </c>
      <c r="Q16" s="5" t="str">
        <f>IF(OR(WEEKDAY(Q$5)=1,WEEKDAY(Q$5)=7,COUNTIF(祝日!I11:I51,Q$5)),"",IF(AND(Q$5&gt;=$G16,Q$5&lt;=$H16),1,""))</f>
        <v/>
      </c>
      <c r="R16" s="5" t="str">
        <f>IF(OR(WEEKDAY(R$5)=1,WEEKDAY(R$5)=7,COUNTIF(祝日!J11:J51,R$5)),"",IF(AND(R$5&gt;=$G16,R$5&lt;=$H16),1,""))</f>
        <v/>
      </c>
      <c r="S16" s="5" t="str">
        <f>IF(OR(WEEKDAY(S$5)=1,WEEKDAY(S$5)=7,COUNTIF(祝日!K11:K51,S$5)),"",IF(AND(S$5&gt;=$G16,S$5&lt;=$H16),1,""))</f>
        <v/>
      </c>
      <c r="T16" s="5" t="str">
        <f>IF(OR(WEEKDAY(T$5)=1,WEEKDAY(T$5)=7,COUNTIF(祝日!L11:L51,T$5)),"",IF(AND(T$5&gt;=$G16,T$5&lt;=$H16),1,""))</f>
        <v/>
      </c>
      <c r="U16" s="5" t="str">
        <f>IF(OR(WEEKDAY(U$5)=1,WEEKDAY(U$5)=7,COUNTIF(祝日!M11:M51,U$5)),"",IF(AND(U$5&gt;=$G16,U$5&lt;=$H16),1,""))</f>
        <v/>
      </c>
      <c r="V16" s="5" t="str">
        <f>IF(OR(WEEKDAY(V$5)=1,WEEKDAY(V$5)=7,COUNTIF(祝日!N11:N51,V$5)),"",IF(AND(V$5&gt;=$G16,V$5&lt;=$H16),1,""))</f>
        <v/>
      </c>
      <c r="W16" s="5" t="str">
        <f>IF(OR(WEEKDAY(W$5)=1,WEEKDAY(W$5)=7,COUNTIF(祝日!O11:O51,W$5)),"",IF(AND(W$5&gt;=$G16,W$5&lt;=$H16),1,""))</f>
        <v/>
      </c>
      <c r="X16" s="5" t="str">
        <f>IF(OR(WEEKDAY(X$5)=1,WEEKDAY(X$5)=7,COUNTIF(祝日!P11:P51,X$5)),"",IF(AND(X$5&gt;=$G16,X$5&lt;=$H16),1,""))</f>
        <v/>
      </c>
      <c r="Y16" s="5" t="str">
        <f>IF(OR(WEEKDAY(Y$5)=1,WEEKDAY(Y$5)=7,COUNTIF(祝日!Q11:Q51,Y$5)),"",IF(AND(Y$5&gt;=$G16,Y$5&lt;=$H16),1,""))</f>
        <v/>
      </c>
      <c r="Z16" s="5" t="str">
        <f>IF(OR(WEEKDAY(Z$5)=1,WEEKDAY(Z$5)=7,COUNTIF(祝日!R11:R51,Z$5)),"",IF(AND(Z$5&gt;=$G16,Z$5&lt;=$H16),1,""))</f>
        <v/>
      </c>
      <c r="AA16" s="5" t="str">
        <f>IF(OR(WEEKDAY(AA$5)=1,WEEKDAY(AA$5)=7,COUNTIF(祝日!S11:S51,AA$5)),"",IF(AND(AA$5&gt;=$G16,AA$5&lt;=$H16),1,""))</f>
        <v/>
      </c>
      <c r="AB16" s="5" t="str">
        <f>IF(OR(WEEKDAY(AB$5)=1,WEEKDAY(AB$5)=7,COUNTIF(祝日!T11:T51,AB$5)),"",IF(AND(AB$5&gt;=$G16,AB$5&lt;=$H16),1,""))</f>
        <v/>
      </c>
      <c r="AC16" s="5" t="str">
        <f>IF(OR(WEEKDAY(AC$5)=1,WEEKDAY(AC$5)=7,COUNTIF(祝日!U11:U51,AC$5)),"",IF(AND(AC$5&gt;=$G16,AC$5&lt;=$H16),1,""))</f>
        <v/>
      </c>
      <c r="AD16" s="5" t="str">
        <f>IF(OR(WEEKDAY(AD$5)=1,WEEKDAY(AD$5)=7,COUNTIF(祝日!V11:V51,AD$5)),"",IF(AND(AD$5&gt;=$G16,AD$5&lt;=$H16),1,""))</f>
        <v/>
      </c>
      <c r="AE16" s="5" t="str">
        <f>IF(OR(WEEKDAY(AE$5)=1,WEEKDAY(AE$5)=7,COUNTIF(祝日!W11:W51,AE$5)),"",IF(AND(AE$5&gt;=$G16,AE$5&lt;=$H16),1,""))</f>
        <v/>
      </c>
      <c r="AF16" s="5" t="str">
        <f>IF(OR(WEEKDAY(AF$5)=1,WEEKDAY(AF$5)=7,COUNTIF(祝日!X11:X51,AF$5)),"",IF(AND(AF$5&gt;=$G16,AF$5&lt;=$H16),1,""))</f>
        <v/>
      </c>
      <c r="AG16" s="5" t="str">
        <f>IF(OR(WEEKDAY(AG$5)=1,WEEKDAY(AG$5)=7,COUNTIF(祝日!Y11:Y51,AG$5)),"",IF(AND(AG$5&gt;=$G16,AG$5&lt;=$H16),1,""))</f>
        <v/>
      </c>
      <c r="AH16" s="5" t="str">
        <f>IF(OR(WEEKDAY(AH$5)=1,WEEKDAY(AH$5)=7,COUNTIF(祝日!Z11:Z51,AH$5)),"",IF(AND(AH$5&gt;=$G16,AH$5&lt;=$H16),1,""))</f>
        <v/>
      </c>
      <c r="AI16" s="5" t="str">
        <f>IF(OR(WEEKDAY(AI$5)=1,WEEKDAY(AI$5)=7,COUNTIF(祝日!AA11:AA51,AI$5)),"",IF(AND(AI$5&gt;=$G16,AI$5&lt;=$H16),1,""))</f>
        <v/>
      </c>
      <c r="AJ16" s="5" t="str">
        <f>IF(OR(WEEKDAY(AJ$5)=1,WEEKDAY(AJ$5)=7,COUNTIF(祝日!AB11:AB51,AJ$5)),"",IF(AND(AJ$5&gt;=$G16,AJ$5&lt;=$H16),1,""))</f>
        <v/>
      </c>
      <c r="AK16" s="5" t="str">
        <f>IF(OR(WEEKDAY(AK$5)=1,WEEKDAY(AK$5)=7,COUNTIF(祝日!AC11:AC51,AK$5)),"",IF(AND(AK$5&gt;=$G16,AK$5&lt;=$H16),1,""))</f>
        <v/>
      </c>
      <c r="AL16" s="5" t="str">
        <f>IF(OR(WEEKDAY(AL$5)=1,WEEKDAY(AL$5)=7,COUNTIF(祝日!AD11:AD51,AL$5)),"",IF(AND(AL$5&gt;=$G16,AL$5&lt;=$H16),1,""))</f>
        <v/>
      </c>
      <c r="AM16" s="5" t="str">
        <f>IF(OR(WEEKDAY(AM$5)=1,WEEKDAY(AM$5)=7,COUNTIF(祝日!AE11:AE51,AM$5)),"",IF(AND(AM$5&gt;=$G16,AM$5&lt;=$H16),1,""))</f>
        <v/>
      </c>
    </row>
    <row r="17" spans="2:39" ht="33.4" customHeight="1" x14ac:dyDescent="0.7">
      <c r="B17" s="9"/>
      <c r="C17" s="12"/>
      <c r="D17" s="12"/>
      <c r="E17" s="12"/>
      <c r="F17" s="12"/>
      <c r="G17" s="13"/>
      <c r="H17" s="11"/>
      <c r="I17" s="5" t="str">
        <f>IF(OR(WEEKDAY(I$5)=1,WEEKDAY(I$5)=7,COUNTIF(祝日!A17:A57,I$5)),"",IF(AND(I$5&gt;=$G17,I$5&lt;=$H17),1,""))</f>
        <v/>
      </c>
      <c r="J17" s="5" t="str">
        <f>IF(OR(WEEKDAY(J$5)=1,WEEKDAY(J$5)=7,COUNTIF(祝日!B17:B57,J$5)),"",IF(AND(J$5&gt;=$G17,J$5&lt;=$H17),1,""))</f>
        <v/>
      </c>
      <c r="K17" s="5" t="str">
        <f>IF(OR(WEEKDAY(K$5)=1,WEEKDAY(K$5)=7,COUNTIF(祝日!C17:C57,K$5)),"",IF(AND(K$5&gt;=$G17,K$5&lt;=$H17),1,""))</f>
        <v/>
      </c>
      <c r="L17" s="5" t="str">
        <f>IF(OR(WEEKDAY(L$5)=1,WEEKDAY(L$5)=7,COUNTIF(祝日!D17:D57,L$5)),"",IF(AND(L$5&gt;=$G17,L$5&lt;=$H17),1,""))</f>
        <v/>
      </c>
      <c r="M17" s="5" t="str">
        <f>IF(OR(WEEKDAY(M$5)=1,WEEKDAY(M$5)=7,COUNTIF(祝日!E17:E57,M$5)),"",IF(AND(M$5&gt;=$G17,M$5&lt;=$H17),1,""))</f>
        <v/>
      </c>
      <c r="N17" s="5" t="str">
        <f>IF(OR(WEEKDAY(N$5)=1,WEEKDAY(N$5)=7,COUNTIF(祝日!F17:F57,N$5)),"",IF(AND(N$5&gt;=$G17,N$5&lt;=$H17),1,""))</f>
        <v/>
      </c>
      <c r="O17" s="5" t="str">
        <f>IF(OR(WEEKDAY(O$5)=1,WEEKDAY(O$5)=7,COUNTIF(祝日!G17:G57,O$5)),"",IF(AND(O$5&gt;=$G17,O$5&lt;=$H17),1,""))</f>
        <v/>
      </c>
      <c r="P17" s="5" t="str">
        <f>IF(OR(WEEKDAY(P$5)=1,WEEKDAY(P$5)=7,COUNTIF(祝日!H17:H57,P$5)),"",IF(AND(P$5&gt;=$G17,P$5&lt;=$H17),1,""))</f>
        <v/>
      </c>
      <c r="Q17" s="5" t="str">
        <f>IF(OR(WEEKDAY(Q$5)=1,WEEKDAY(Q$5)=7,COUNTIF(祝日!I17:I57,Q$5)),"",IF(AND(Q$5&gt;=$G17,Q$5&lt;=$H17),1,""))</f>
        <v/>
      </c>
      <c r="R17" s="5" t="str">
        <f>IF(OR(WEEKDAY(R$5)=1,WEEKDAY(R$5)=7,COUNTIF(祝日!J17:J57,R$5)),"",IF(AND(R$5&gt;=$G17,R$5&lt;=$H17),1,""))</f>
        <v/>
      </c>
      <c r="S17" s="5" t="str">
        <f>IF(OR(WEEKDAY(S$5)=1,WEEKDAY(S$5)=7,COUNTIF(祝日!K17:K57,S$5)),"",IF(AND(S$5&gt;=$G17,S$5&lt;=$H17),1,""))</f>
        <v/>
      </c>
      <c r="T17" s="5" t="str">
        <f>IF(OR(WEEKDAY(T$5)=1,WEEKDAY(T$5)=7,COUNTIF(祝日!L17:L57,T$5)),"",IF(AND(T$5&gt;=$G17,T$5&lt;=$H17),1,""))</f>
        <v/>
      </c>
      <c r="U17" s="5" t="str">
        <f>IF(OR(WEEKDAY(U$5)=1,WEEKDAY(U$5)=7,COUNTIF(祝日!M17:M57,U$5)),"",IF(AND(U$5&gt;=$G17,U$5&lt;=$H17),1,""))</f>
        <v/>
      </c>
      <c r="V17" s="5" t="str">
        <f>IF(OR(WEEKDAY(V$5)=1,WEEKDAY(V$5)=7,COUNTIF(祝日!N17:N57,V$5)),"",IF(AND(V$5&gt;=$G17,V$5&lt;=$H17),1,""))</f>
        <v/>
      </c>
      <c r="W17" s="5" t="str">
        <f>IF(OR(WEEKDAY(W$5)=1,WEEKDAY(W$5)=7,COUNTIF(祝日!O17:O57,W$5)),"",IF(AND(W$5&gt;=$G17,W$5&lt;=$H17),1,""))</f>
        <v/>
      </c>
      <c r="X17" s="5" t="str">
        <f>IF(OR(WEEKDAY(X$5)=1,WEEKDAY(X$5)=7,COUNTIF(祝日!P17:P57,X$5)),"",IF(AND(X$5&gt;=$G17,X$5&lt;=$H17),1,""))</f>
        <v/>
      </c>
      <c r="Y17" s="5" t="str">
        <f>IF(OR(WEEKDAY(Y$5)=1,WEEKDAY(Y$5)=7,COUNTIF(祝日!Q17:Q57,Y$5)),"",IF(AND(Y$5&gt;=$G17,Y$5&lt;=$H17),1,""))</f>
        <v/>
      </c>
      <c r="Z17" s="5" t="str">
        <f>IF(OR(WEEKDAY(Z$5)=1,WEEKDAY(Z$5)=7,COUNTIF(祝日!R17:R57,Z$5)),"",IF(AND(Z$5&gt;=$G17,Z$5&lt;=$H17),1,""))</f>
        <v/>
      </c>
      <c r="AA17" s="5" t="str">
        <f>IF(OR(WEEKDAY(AA$5)=1,WEEKDAY(AA$5)=7,COUNTIF(祝日!S17:S57,AA$5)),"",IF(AND(AA$5&gt;=$G17,AA$5&lt;=$H17),1,""))</f>
        <v/>
      </c>
      <c r="AB17" s="5" t="str">
        <f>IF(OR(WEEKDAY(AB$5)=1,WEEKDAY(AB$5)=7,COUNTIF(祝日!T17:T57,AB$5)),"",IF(AND(AB$5&gt;=$G17,AB$5&lt;=$H17),1,""))</f>
        <v/>
      </c>
      <c r="AC17" s="5" t="str">
        <f>IF(OR(WEEKDAY(AC$5)=1,WEEKDAY(AC$5)=7,COUNTIF(祝日!U17:U57,AC$5)),"",IF(AND(AC$5&gt;=$G17,AC$5&lt;=$H17),1,""))</f>
        <v/>
      </c>
      <c r="AD17" s="5" t="str">
        <f>IF(OR(WEEKDAY(AD$5)=1,WEEKDAY(AD$5)=7,COUNTIF(祝日!V17:V57,AD$5)),"",IF(AND(AD$5&gt;=$G17,AD$5&lt;=$H17),1,""))</f>
        <v/>
      </c>
      <c r="AE17" s="5" t="str">
        <f>IF(OR(WEEKDAY(AE$5)=1,WEEKDAY(AE$5)=7,COUNTIF(祝日!W17:W57,AE$5)),"",IF(AND(AE$5&gt;=$G17,AE$5&lt;=$H17),1,""))</f>
        <v/>
      </c>
      <c r="AF17" s="5" t="str">
        <f>IF(OR(WEEKDAY(AF$5)=1,WEEKDAY(AF$5)=7,COUNTIF(祝日!X17:X57,AF$5)),"",IF(AND(AF$5&gt;=$G17,AF$5&lt;=$H17),1,""))</f>
        <v/>
      </c>
      <c r="AG17" s="5" t="str">
        <f>IF(OR(WEEKDAY(AG$5)=1,WEEKDAY(AG$5)=7,COUNTIF(祝日!Y17:Y57,AG$5)),"",IF(AND(AG$5&gt;=$G17,AG$5&lt;=$H17),1,""))</f>
        <v/>
      </c>
      <c r="AH17" s="5" t="str">
        <f>IF(OR(WEEKDAY(AH$5)=1,WEEKDAY(AH$5)=7,COUNTIF(祝日!Z17:Z57,AH$5)),"",IF(AND(AH$5&gt;=$G17,AH$5&lt;=$H17),1,""))</f>
        <v/>
      </c>
      <c r="AI17" s="5" t="str">
        <f>IF(OR(WEEKDAY(AI$5)=1,WEEKDAY(AI$5)=7,COUNTIF(祝日!AA17:AA57,AI$5)),"",IF(AND(AI$5&gt;=$G17,AI$5&lt;=$H17),1,""))</f>
        <v/>
      </c>
      <c r="AJ17" s="5" t="str">
        <f>IF(OR(WEEKDAY(AJ$5)=1,WEEKDAY(AJ$5)=7,COUNTIF(祝日!AB17:AB57,AJ$5)),"",IF(AND(AJ$5&gt;=$G17,AJ$5&lt;=$H17),1,""))</f>
        <v/>
      </c>
      <c r="AK17" s="5" t="str">
        <f>IF(OR(WEEKDAY(AK$5)=1,WEEKDAY(AK$5)=7,COUNTIF(祝日!AC17:AC57,AK$5)),"",IF(AND(AK$5&gt;=$G17,AK$5&lt;=$H17),1,""))</f>
        <v/>
      </c>
      <c r="AL17" s="5" t="str">
        <f>IF(OR(WEEKDAY(AL$5)=1,WEEKDAY(AL$5)=7,COUNTIF(祝日!AD17:AD57,AL$5)),"",IF(AND(AL$5&gt;=$G17,AL$5&lt;=$H17),1,""))</f>
        <v/>
      </c>
      <c r="AM17" s="5" t="str">
        <f>IF(OR(WEEKDAY(AM$5)=1,WEEKDAY(AM$5)=7,COUNTIF(祝日!AE17:AE57,AM$5)),"",IF(AND(AM$5&gt;=$G17,AM$5&lt;=$H17),1,""))</f>
        <v/>
      </c>
    </row>
    <row r="18" spans="2:39" ht="33.4" customHeight="1" x14ac:dyDescent="0.7">
      <c r="B18" s="9"/>
      <c r="C18" s="12"/>
      <c r="D18" s="12"/>
      <c r="E18" s="12"/>
      <c r="F18" s="12"/>
      <c r="G18" s="13"/>
      <c r="H18" s="11"/>
      <c r="I18" s="5" t="str">
        <f>IF(OR(WEEKDAY(I$5)=1,WEEKDAY(I$5)=7,COUNTIF(祝日!A18:A58,I$5)),"",IF(AND(I$5&gt;=$G18,I$5&lt;=$H18),1,""))</f>
        <v/>
      </c>
      <c r="J18" s="5" t="str">
        <f>IF(OR(WEEKDAY(J$5)=1,WEEKDAY(J$5)=7,COUNTIF(祝日!B18:B58,J$5)),"",IF(AND(J$5&gt;=$G18,J$5&lt;=$H18),1,""))</f>
        <v/>
      </c>
      <c r="K18" s="5" t="str">
        <f>IF(OR(WEEKDAY(K$5)=1,WEEKDAY(K$5)=7,COUNTIF(祝日!C18:C58,K$5)),"",IF(AND(K$5&gt;=$G18,K$5&lt;=$H18),1,""))</f>
        <v/>
      </c>
      <c r="L18" s="5" t="str">
        <f>IF(OR(WEEKDAY(L$5)=1,WEEKDAY(L$5)=7,COUNTIF(祝日!D18:D58,L$5)),"",IF(AND(L$5&gt;=$G18,L$5&lt;=$H18),1,""))</f>
        <v/>
      </c>
      <c r="M18" s="5" t="str">
        <f>IF(OR(WEEKDAY(M$5)=1,WEEKDAY(M$5)=7,COUNTIF(祝日!E18:E58,M$5)),"",IF(AND(M$5&gt;=$G18,M$5&lt;=$H18),1,""))</f>
        <v/>
      </c>
      <c r="N18" s="5" t="str">
        <f>IF(OR(WEEKDAY(N$5)=1,WEEKDAY(N$5)=7,COUNTIF(祝日!F18:F58,N$5)),"",IF(AND(N$5&gt;=$G18,N$5&lt;=$H18),1,""))</f>
        <v/>
      </c>
      <c r="O18" s="5" t="str">
        <f>IF(OR(WEEKDAY(O$5)=1,WEEKDAY(O$5)=7,COUNTIF(祝日!G18:G58,O$5)),"",IF(AND(O$5&gt;=$G18,O$5&lt;=$H18),1,""))</f>
        <v/>
      </c>
      <c r="P18" s="5" t="str">
        <f>IF(OR(WEEKDAY(P$5)=1,WEEKDAY(P$5)=7,COUNTIF(祝日!H18:H58,P$5)),"",IF(AND(P$5&gt;=$G18,P$5&lt;=$H18),1,""))</f>
        <v/>
      </c>
      <c r="Q18" s="5" t="str">
        <f>IF(OR(WEEKDAY(Q$5)=1,WEEKDAY(Q$5)=7,COUNTIF(祝日!I18:I58,Q$5)),"",IF(AND(Q$5&gt;=$G18,Q$5&lt;=$H18),1,""))</f>
        <v/>
      </c>
      <c r="R18" s="5" t="str">
        <f>IF(OR(WEEKDAY(R$5)=1,WEEKDAY(R$5)=7,COUNTIF(祝日!J18:J58,R$5)),"",IF(AND(R$5&gt;=$G18,R$5&lt;=$H18),1,""))</f>
        <v/>
      </c>
      <c r="S18" s="5" t="str">
        <f>IF(OR(WEEKDAY(S$5)=1,WEEKDAY(S$5)=7,COUNTIF(祝日!K18:K58,S$5)),"",IF(AND(S$5&gt;=$G18,S$5&lt;=$H18),1,""))</f>
        <v/>
      </c>
      <c r="T18" s="5" t="str">
        <f>IF(OR(WEEKDAY(T$5)=1,WEEKDAY(T$5)=7,COUNTIF(祝日!L18:L58,T$5)),"",IF(AND(T$5&gt;=$G18,T$5&lt;=$H18),1,""))</f>
        <v/>
      </c>
      <c r="U18" s="5" t="str">
        <f>IF(OR(WEEKDAY(U$5)=1,WEEKDAY(U$5)=7,COUNTIF(祝日!M18:M58,U$5)),"",IF(AND(U$5&gt;=$G18,U$5&lt;=$H18),1,""))</f>
        <v/>
      </c>
      <c r="V18" s="5" t="str">
        <f>IF(OR(WEEKDAY(V$5)=1,WEEKDAY(V$5)=7,COUNTIF(祝日!N18:N58,V$5)),"",IF(AND(V$5&gt;=$G18,V$5&lt;=$H18),1,""))</f>
        <v/>
      </c>
      <c r="W18" s="5" t="str">
        <f>IF(OR(WEEKDAY(W$5)=1,WEEKDAY(W$5)=7,COUNTIF(祝日!O18:O58,W$5)),"",IF(AND(W$5&gt;=$G18,W$5&lt;=$H18),1,""))</f>
        <v/>
      </c>
      <c r="X18" s="5" t="str">
        <f>IF(OR(WEEKDAY(X$5)=1,WEEKDAY(X$5)=7,COUNTIF(祝日!P18:P58,X$5)),"",IF(AND(X$5&gt;=$G18,X$5&lt;=$H18),1,""))</f>
        <v/>
      </c>
      <c r="Y18" s="5" t="str">
        <f>IF(OR(WEEKDAY(Y$5)=1,WEEKDAY(Y$5)=7,COUNTIF(祝日!Q18:Q58,Y$5)),"",IF(AND(Y$5&gt;=$G18,Y$5&lt;=$H18),1,""))</f>
        <v/>
      </c>
      <c r="Z18" s="5" t="str">
        <f>IF(OR(WEEKDAY(Z$5)=1,WEEKDAY(Z$5)=7,COUNTIF(祝日!R18:R58,Z$5)),"",IF(AND(Z$5&gt;=$G18,Z$5&lt;=$H18),1,""))</f>
        <v/>
      </c>
      <c r="AA18" s="5" t="str">
        <f>IF(OR(WEEKDAY(AA$5)=1,WEEKDAY(AA$5)=7,COUNTIF(祝日!S18:S58,AA$5)),"",IF(AND(AA$5&gt;=$G18,AA$5&lt;=$H18),1,""))</f>
        <v/>
      </c>
      <c r="AB18" s="5" t="str">
        <f>IF(OR(WEEKDAY(AB$5)=1,WEEKDAY(AB$5)=7,COUNTIF(祝日!T18:T58,AB$5)),"",IF(AND(AB$5&gt;=$G18,AB$5&lt;=$H18),1,""))</f>
        <v/>
      </c>
      <c r="AC18" s="5" t="str">
        <f>IF(OR(WEEKDAY(AC$5)=1,WEEKDAY(AC$5)=7,COUNTIF(祝日!U18:U58,AC$5)),"",IF(AND(AC$5&gt;=$G18,AC$5&lt;=$H18),1,""))</f>
        <v/>
      </c>
      <c r="AD18" s="5" t="str">
        <f>IF(OR(WEEKDAY(AD$5)=1,WEEKDAY(AD$5)=7,COUNTIF(祝日!V18:V58,AD$5)),"",IF(AND(AD$5&gt;=$G18,AD$5&lt;=$H18),1,""))</f>
        <v/>
      </c>
      <c r="AE18" s="5" t="str">
        <f>IF(OR(WEEKDAY(AE$5)=1,WEEKDAY(AE$5)=7,COUNTIF(祝日!W18:W58,AE$5)),"",IF(AND(AE$5&gt;=$G18,AE$5&lt;=$H18),1,""))</f>
        <v/>
      </c>
      <c r="AF18" s="5" t="str">
        <f>IF(OR(WEEKDAY(AF$5)=1,WEEKDAY(AF$5)=7,COUNTIF(祝日!X18:X58,AF$5)),"",IF(AND(AF$5&gt;=$G18,AF$5&lt;=$H18),1,""))</f>
        <v/>
      </c>
      <c r="AG18" s="5" t="str">
        <f>IF(OR(WEEKDAY(AG$5)=1,WEEKDAY(AG$5)=7,COUNTIF(祝日!Y18:Y58,AG$5)),"",IF(AND(AG$5&gt;=$G18,AG$5&lt;=$H18),1,""))</f>
        <v/>
      </c>
      <c r="AH18" s="5" t="str">
        <f>IF(OR(WEEKDAY(AH$5)=1,WEEKDAY(AH$5)=7,COUNTIF(祝日!Z18:Z58,AH$5)),"",IF(AND(AH$5&gt;=$G18,AH$5&lt;=$H18),1,""))</f>
        <v/>
      </c>
      <c r="AI18" s="5" t="str">
        <f>IF(OR(WEEKDAY(AI$5)=1,WEEKDAY(AI$5)=7,COUNTIF(祝日!AA18:AA58,AI$5)),"",IF(AND(AI$5&gt;=$G18,AI$5&lt;=$H18),1,""))</f>
        <v/>
      </c>
      <c r="AJ18" s="5" t="str">
        <f>IF(OR(WEEKDAY(AJ$5)=1,WEEKDAY(AJ$5)=7,COUNTIF(祝日!AB18:AB58,AJ$5)),"",IF(AND(AJ$5&gt;=$G18,AJ$5&lt;=$H18),1,""))</f>
        <v/>
      </c>
      <c r="AK18" s="5" t="str">
        <f>IF(OR(WEEKDAY(AK$5)=1,WEEKDAY(AK$5)=7,COUNTIF(祝日!AC18:AC58,AK$5)),"",IF(AND(AK$5&gt;=$G18,AK$5&lt;=$H18),1,""))</f>
        <v/>
      </c>
      <c r="AL18" s="5" t="str">
        <f>IF(OR(WEEKDAY(AL$5)=1,WEEKDAY(AL$5)=7,COUNTIF(祝日!AD18:AD58,AL$5)),"",IF(AND(AL$5&gt;=$G18,AL$5&lt;=$H18),1,""))</f>
        <v/>
      </c>
      <c r="AM18" s="5" t="str">
        <f>IF(OR(WEEKDAY(AM$5)=1,WEEKDAY(AM$5)=7,COUNTIF(祝日!AE18:AE58,AM$5)),"",IF(AND(AM$5&gt;=$G18,AM$5&lt;=$H18),1,""))</f>
        <v/>
      </c>
    </row>
    <row r="19" spans="2:39" ht="33.4" customHeight="1" x14ac:dyDescent="0.7">
      <c r="B19" s="9"/>
      <c r="C19" s="12"/>
      <c r="D19" s="12"/>
      <c r="E19" s="12"/>
      <c r="F19" s="12"/>
      <c r="G19" s="13"/>
      <c r="H19" s="11"/>
      <c r="I19" s="5" t="str">
        <f>IF(OR(WEEKDAY(I$5)=1,WEEKDAY(I$5)=7,COUNTIF(祝日!A19:A59,I$5)),"",IF(AND(I$5&gt;=$G19,I$5&lt;=$H19),1,""))</f>
        <v/>
      </c>
      <c r="J19" s="5" t="str">
        <f>IF(OR(WEEKDAY(J$5)=1,WEEKDAY(J$5)=7,COUNTIF(祝日!B19:B59,J$5)),"",IF(AND(J$5&gt;=$G19,J$5&lt;=$H19),1,""))</f>
        <v/>
      </c>
      <c r="K19" s="5" t="str">
        <f>IF(OR(WEEKDAY(K$5)=1,WEEKDAY(K$5)=7,COUNTIF(祝日!C19:C59,K$5)),"",IF(AND(K$5&gt;=$G19,K$5&lt;=$H19),1,""))</f>
        <v/>
      </c>
      <c r="L19" s="5" t="str">
        <f>IF(OR(WEEKDAY(L$5)=1,WEEKDAY(L$5)=7,COUNTIF(祝日!D19:D59,L$5)),"",IF(AND(L$5&gt;=$G19,L$5&lt;=$H19),1,""))</f>
        <v/>
      </c>
      <c r="M19" s="5" t="str">
        <f>IF(OR(WEEKDAY(M$5)=1,WEEKDAY(M$5)=7,COUNTIF(祝日!E19:E59,M$5)),"",IF(AND(M$5&gt;=$G19,M$5&lt;=$H19),1,""))</f>
        <v/>
      </c>
      <c r="N19" s="5" t="str">
        <f>IF(OR(WEEKDAY(N$5)=1,WEEKDAY(N$5)=7,COUNTIF(祝日!F19:F59,N$5)),"",IF(AND(N$5&gt;=$G19,N$5&lt;=$H19),1,""))</f>
        <v/>
      </c>
      <c r="O19" s="5" t="str">
        <f>IF(OR(WEEKDAY(O$5)=1,WEEKDAY(O$5)=7,COUNTIF(祝日!G19:G59,O$5)),"",IF(AND(O$5&gt;=$G19,O$5&lt;=$H19),1,""))</f>
        <v/>
      </c>
      <c r="P19" s="5" t="str">
        <f>IF(OR(WEEKDAY(P$5)=1,WEEKDAY(P$5)=7,COUNTIF(祝日!H19:H59,P$5)),"",IF(AND(P$5&gt;=$G19,P$5&lt;=$H19),1,""))</f>
        <v/>
      </c>
      <c r="Q19" s="5" t="str">
        <f>IF(OR(WEEKDAY(Q$5)=1,WEEKDAY(Q$5)=7,COUNTIF(祝日!I19:I59,Q$5)),"",IF(AND(Q$5&gt;=$G19,Q$5&lt;=$H19),1,""))</f>
        <v/>
      </c>
      <c r="R19" s="5" t="str">
        <f>IF(OR(WEEKDAY(R$5)=1,WEEKDAY(R$5)=7,COUNTIF(祝日!J19:J59,R$5)),"",IF(AND(R$5&gt;=$G19,R$5&lt;=$H19),1,""))</f>
        <v/>
      </c>
      <c r="S19" s="5" t="str">
        <f>IF(OR(WEEKDAY(S$5)=1,WEEKDAY(S$5)=7,COUNTIF(祝日!K19:K59,S$5)),"",IF(AND(S$5&gt;=$G19,S$5&lt;=$H19),1,""))</f>
        <v/>
      </c>
      <c r="T19" s="5" t="str">
        <f>IF(OR(WEEKDAY(T$5)=1,WEEKDAY(T$5)=7,COUNTIF(祝日!L19:L59,T$5)),"",IF(AND(T$5&gt;=$G19,T$5&lt;=$H19),1,""))</f>
        <v/>
      </c>
      <c r="U19" s="5" t="str">
        <f>IF(OR(WEEKDAY(U$5)=1,WEEKDAY(U$5)=7,COUNTIF(祝日!M19:M59,U$5)),"",IF(AND(U$5&gt;=$G19,U$5&lt;=$H19),1,""))</f>
        <v/>
      </c>
      <c r="V19" s="5" t="str">
        <f>IF(OR(WEEKDAY(V$5)=1,WEEKDAY(V$5)=7,COUNTIF(祝日!N19:N59,V$5)),"",IF(AND(V$5&gt;=$G19,V$5&lt;=$H19),1,""))</f>
        <v/>
      </c>
      <c r="W19" s="5" t="str">
        <f>IF(OR(WEEKDAY(W$5)=1,WEEKDAY(W$5)=7,COUNTIF(祝日!O19:O59,W$5)),"",IF(AND(W$5&gt;=$G19,W$5&lt;=$H19),1,""))</f>
        <v/>
      </c>
      <c r="X19" s="5" t="str">
        <f>IF(OR(WEEKDAY(X$5)=1,WEEKDAY(X$5)=7,COUNTIF(祝日!P19:P59,X$5)),"",IF(AND(X$5&gt;=$G19,X$5&lt;=$H19),1,""))</f>
        <v/>
      </c>
      <c r="Y19" s="5" t="str">
        <f>IF(OR(WEEKDAY(Y$5)=1,WEEKDAY(Y$5)=7,COUNTIF(祝日!Q19:Q59,Y$5)),"",IF(AND(Y$5&gt;=$G19,Y$5&lt;=$H19),1,""))</f>
        <v/>
      </c>
      <c r="Z19" s="5" t="str">
        <f>IF(OR(WEEKDAY(Z$5)=1,WEEKDAY(Z$5)=7,COUNTIF(祝日!R19:R59,Z$5)),"",IF(AND(Z$5&gt;=$G19,Z$5&lt;=$H19),1,""))</f>
        <v/>
      </c>
      <c r="AA19" s="5" t="str">
        <f>IF(OR(WEEKDAY(AA$5)=1,WEEKDAY(AA$5)=7,COUNTIF(祝日!S19:S59,AA$5)),"",IF(AND(AA$5&gt;=$G19,AA$5&lt;=$H19),1,""))</f>
        <v/>
      </c>
      <c r="AB19" s="5" t="str">
        <f>IF(OR(WEEKDAY(AB$5)=1,WEEKDAY(AB$5)=7,COUNTIF(祝日!T19:T59,AB$5)),"",IF(AND(AB$5&gt;=$G19,AB$5&lt;=$H19),1,""))</f>
        <v/>
      </c>
      <c r="AC19" s="5" t="str">
        <f>IF(OR(WEEKDAY(AC$5)=1,WEEKDAY(AC$5)=7,COUNTIF(祝日!U19:U59,AC$5)),"",IF(AND(AC$5&gt;=$G19,AC$5&lt;=$H19),1,""))</f>
        <v/>
      </c>
      <c r="AD19" s="5" t="str">
        <f>IF(OR(WEEKDAY(AD$5)=1,WEEKDAY(AD$5)=7,COUNTIF(祝日!V19:V59,AD$5)),"",IF(AND(AD$5&gt;=$G19,AD$5&lt;=$H19),1,""))</f>
        <v/>
      </c>
      <c r="AE19" s="5" t="str">
        <f>IF(OR(WEEKDAY(AE$5)=1,WEEKDAY(AE$5)=7,COUNTIF(祝日!W19:W59,AE$5)),"",IF(AND(AE$5&gt;=$G19,AE$5&lt;=$H19),1,""))</f>
        <v/>
      </c>
      <c r="AF19" s="5" t="str">
        <f>IF(OR(WEEKDAY(AF$5)=1,WEEKDAY(AF$5)=7,COUNTIF(祝日!X19:X59,AF$5)),"",IF(AND(AF$5&gt;=$G19,AF$5&lt;=$H19),1,""))</f>
        <v/>
      </c>
      <c r="AG19" s="5" t="str">
        <f>IF(OR(WEEKDAY(AG$5)=1,WEEKDAY(AG$5)=7,COUNTIF(祝日!Y19:Y59,AG$5)),"",IF(AND(AG$5&gt;=$G19,AG$5&lt;=$H19),1,""))</f>
        <v/>
      </c>
      <c r="AH19" s="5" t="str">
        <f>IF(OR(WEEKDAY(AH$5)=1,WEEKDAY(AH$5)=7,COUNTIF(祝日!Z19:Z59,AH$5)),"",IF(AND(AH$5&gt;=$G19,AH$5&lt;=$H19),1,""))</f>
        <v/>
      </c>
      <c r="AI19" s="5" t="str">
        <f>IF(OR(WEEKDAY(AI$5)=1,WEEKDAY(AI$5)=7,COUNTIF(祝日!AA19:AA59,AI$5)),"",IF(AND(AI$5&gt;=$G19,AI$5&lt;=$H19),1,""))</f>
        <v/>
      </c>
      <c r="AJ19" s="5" t="str">
        <f>IF(OR(WEEKDAY(AJ$5)=1,WEEKDAY(AJ$5)=7,COUNTIF(祝日!AB19:AB59,AJ$5)),"",IF(AND(AJ$5&gt;=$G19,AJ$5&lt;=$H19),1,""))</f>
        <v/>
      </c>
      <c r="AK19" s="5" t="str">
        <f>IF(OR(WEEKDAY(AK$5)=1,WEEKDAY(AK$5)=7,COUNTIF(祝日!AC19:AC59,AK$5)),"",IF(AND(AK$5&gt;=$G19,AK$5&lt;=$H19),1,""))</f>
        <v/>
      </c>
      <c r="AL19" s="5" t="str">
        <f>IF(OR(WEEKDAY(AL$5)=1,WEEKDAY(AL$5)=7,COUNTIF(祝日!AD19:AD59,AL$5)),"",IF(AND(AL$5&gt;=$G19,AL$5&lt;=$H19),1,""))</f>
        <v/>
      </c>
      <c r="AM19" s="5" t="str">
        <f>IF(OR(WEEKDAY(AM$5)=1,WEEKDAY(AM$5)=7,COUNTIF(祝日!AE19:AE59,AM$5)),"",IF(AND(AM$5&gt;=$G19,AM$5&lt;=$H19),1,""))</f>
        <v/>
      </c>
    </row>
    <row r="20" spans="2:39" ht="33.4" customHeight="1" x14ac:dyDescent="0.7">
      <c r="B20" s="9"/>
      <c r="C20" s="12"/>
      <c r="D20" s="12"/>
      <c r="E20" s="12"/>
      <c r="F20" s="12"/>
      <c r="G20" s="13"/>
      <c r="H20" s="11"/>
      <c r="I20" s="5" t="str">
        <f>IF(OR(WEEKDAY(I$5)=1,WEEKDAY(I$5)=7,COUNTIF(祝日!A20:A60,I$5)),"",IF(AND(I$5&gt;=$G20,I$5&lt;=$H20),1,""))</f>
        <v/>
      </c>
      <c r="J20" s="5" t="str">
        <f>IF(OR(WEEKDAY(J$5)=1,WEEKDAY(J$5)=7,COUNTIF(祝日!B20:B60,J$5)),"",IF(AND(J$5&gt;=$G20,J$5&lt;=$H20),1,""))</f>
        <v/>
      </c>
      <c r="K20" s="5" t="str">
        <f>IF(OR(WEEKDAY(K$5)=1,WEEKDAY(K$5)=7,COUNTIF(祝日!C20:C60,K$5)),"",IF(AND(K$5&gt;=$G20,K$5&lt;=$H20),1,""))</f>
        <v/>
      </c>
      <c r="L20" s="5" t="str">
        <f>IF(OR(WEEKDAY(L$5)=1,WEEKDAY(L$5)=7,COUNTIF(祝日!D20:D60,L$5)),"",IF(AND(L$5&gt;=$G20,L$5&lt;=$H20),1,""))</f>
        <v/>
      </c>
      <c r="M20" s="5" t="str">
        <f>IF(OR(WEEKDAY(M$5)=1,WEEKDAY(M$5)=7,COUNTIF(祝日!E20:E60,M$5)),"",IF(AND(M$5&gt;=$G20,M$5&lt;=$H20),1,""))</f>
        <v/>
      </c>
      <c r="N20" s="5" t="str">
        <f>IF(OR(WEEKDAY(N$5)=1,WEEKDAY(N$5)=7,COUNTIF(祝日!F20:F60,N$5)),"",IF(AND(N$5&gt;=$G20,N$5&lt;=$H20),1,""))</f>
        <v/>
      </c>
      <c r="O20" s="5" t="str">
        <f>IF(OR(WEEKDAY(O$5)=1,WEEKDAY(O$5)=7,COUNTIF(祝日!G20:G60,O$5)),"",IF(AND(O$5&gt;=$G20,O$5&lt;=$H20),1,""))</f>
        <v/>
      </c>
      <c r="P20" s="5" t="str">
        <f>IF(OR(WEEKDAY(P$5)=1,WEEKDAY(P$5)=7,COUNTIF(祝日!H20:H60,P$5)),"",IF(AND(P$5&gt;=$G20,P$5&lt;=$H20),1,""))</f>
        <v/>
      </c>
      <c r="Q20" s="5" t="str">
        <f>IF(OR(WEEKDAY(Q$5)=1,WEEKDAY(Q$5)=7,COUNTIF(祝日!I20:I60,Q$5)),"",IF(AND(Q$5&gt;=$G20,Q$5&lt;=$H20),1,""))</f>
        <v/>
      </c>
      <c r="R20" s="5" t="str">
        <f>IF(OR(WEEKDAY(R$5)=1,WEEKDAY(R$5)=7,COUNTIF(祝日!J20:J60,R$5)),"",IF(AND(R$5&gt;=$G20,R$5&lt;=$H20),1,""))</f>
        <v/>
      </c>
      <c r="S20" s="5" t="str">
        <f>IF(OR(WEEKDAY(S$5)=1,WEEKDAY(S$5)=7,COUNTIF(祝日!K20:K60,S$5)),"",IF(AND(S$5&gt;=$G20,S$5&lt;=$H20),1,""))</f>
        <v/>
      </c>
      <c r="T20" s="5" t="str">
        <f>IF(OR(WEEKDAY(T$5)=1,WEEKDAY(T$5)=7,COUNTIF(祝日!L20:L60,T$5)),"",IF(AND(T$5&gt;=$G20,T$5&lt;=$H20),1,""))</f>
        <v/>
      </c>
      <c r="U20" s="5" t="str">
        <f>IF(OR(WEEKDAY(U$5)=1,WEEKDAY(U$5)=7,COUNTIF(祝日!M20:M60,U$5)),"",IF(AND(U$5&gt;=$G20,U$5&lt;=$H20),1,""))</f>
        <v/>
      </c>
      <c r="V20" s="5" t="str">
        <f>IF(OR(WEEKDAY(V$5)=1,WEEKDAY(V$5)=7,COUNTIF(祝日!N20:N60,V$5)),"",IF(AND(V$5&gt;=$G20,V$5&lt;=$H20),1,""))</f>
        <v/>
      </c>
      <c r="W20" s="5" t="str">
        <f>IF(OR(WEEKDAY(W$5)=1,WEEKDAY(W$5)=7,COUNTIF(祝日!O20:O60,W$5)),"",IF(AND(W$5&gt;=$G20,W$5&lt;=$H20),1,""))</f>
        <v/>
      </c>
      <c r="X20" s="5" t="str">
        <f>IF(OR(WEEKDAY(X$5)=1,WEEKDAY(X$5)=7,COUNTIF(祝日!P20:P60,X$5)),"",IF(AND(X$5&gt;=$G20,X$5&lt;=$H20),1,""))</f>
        <v/>
      </c>
      <c r="Y20" s="5" t="str">
        <f>IF(OR(WEEKDAY(Y$5)=1,WEEKDAY(Y$5)=7,COUNTIF(祝日!Q20:Q60,Y$5)),"",IF(AND(Y$5&gt;=$G20,Y$5&lt;=$H20),1,""))</f>
        <v/>
      </c>
      <c r="Z20" s="5" t="str">
        <f>IF(OR(WEEKDAY(Z$5)=1,WEEKDAY(Z$5)=7,COUNTIF(祝日!R20:R60,Z$5)),"",IF(AND(Z$5&gt;=$G20,Z$5&lt;=$H20),1,""))</f>
        <v/>
      </c>
      <c r="AA20" s="5" t="str">
        <f>IF(OR(WEEKDAY(AA$5)=1,WEEKDAY(AA$5)=7,COUNTIF(祝日!S20:S60,AA$5)),"",IF(AND(AA$5&gt;=$G20,AA$5&lt;=$H20),1,""))</f>
        <v/>
      </c>
      <c r="AB20" s="5" t="str">
        <f>IF(OR(WEEKDAY(AB$5)=1,WEEKDAY(AB$5)=7,COUNTIF(祝日!T20:T60,AB$5)),"",IF(AND(AB$5&gt;=$G20,AB$5&lt;=$H20),1,""))</f>
        <v/>
      </c>
      <c r="AC20" s="5" t="str">
        <f>IF(OR(WEEKDAY(AC$5)=1,WEEKDAY(AC$5)=7,COUNTIF(祝日!U20:U60,AC$5)),"",IF(AND(AC$5&gt;=$G20,AC$5&lt;=$H20),1,""))</f>
        <v/>
      </c>
      <c r="AD20" s="5" t="str">
        <f>IF(OR(WEEKDAY(AD$5)=1,WEEKDAY(AD$5)=7,COUNTIF(祝日!V20:V60,AD$5)),"",IF(AND(AD$5&gt;=$G20,AD$5&lt;=$H20),1,""))</f>
        <v/>
      </c>
      <c r="AE20" s="5" t="str">
        <f>IF(OR(WEEKDAY(AE$5)=1,WEEKDAY(AE$5)=7,COUNTIF(祝日!W20:W60,AE$5)),"",IF(AND(AE$5&gt;=$G20,AE$5&lt;=$H20),1,""))</f>
        <v/>
      </c>
      <c r="AF20" s="5" t="str">
        <f>IF(OR(WEEKDAY(AF$5)=1,WEEKDAY(AF$5)=7,COUNTIF(祝日!X20:X60,AF$5)),"",IF(AND(AF$5&gt;=$G20,AF$5&lt;=$H20),1,""))</f>
        <v/>
      </c>
      <c r="AG20" s="5" t="str">
        <f>IF(OR(WEEKDAY(AG$5)=1,WEEKDAY(AG$5)=7,COUNTIF(祝日!Y20:Y60,AG$5)),"",IF(AND(AG$5&gt;=$G20,AG$5&lt;=$H20),1,""))</f>
        <v/>
      </c>
      <c r="AH20" s="5" t="str">
        <f>IF(OR(WEEKDAY(AH$5)=1,WEEKDAY(AH$5)=7,COUNTIF(祝日!Z20:Z60,AH$5)),"",IF(AND(AH$5&gt;=$G20,AH$5&lt;=$H20),1,""))</f>
        <v/>
      </c>
      <c r="AI20" s="5" t="str">
        <f>IF(OR(WEEKDAY(AI$5)=1,WEEKDAY(AI$5)=7,COUNTIF(祝日!AA20:AA60,AI$5)),"",IF(AND(AI$5&gt;=$G20,AI$5&lt;=$H20),1,""))</f>
        <v/>
      </c>
      <c r="AJ20" s="5" t="str">
        <f>IF(OR(WEEKDAY(AJ$5)=1,WEEKDAY(AJ$5)=7,COUNTIF(祝日!AB20:AB60,AJ$5)),"",IF(AND(AJ$5&gt;=$G20,AJ$5&lt;=$H20),1,""))</f>
        <v/>
      </c>
      <c r="AK20" s="5" t="str">
        <f>IF(OR(WEEKDAY(AK$5)=1,WEEKDAY(AK$5)=7,COUNTIF(祝日!AC20:AC60,AK$5)),"",IF(AND(AK$5&gt;=$G20,AK$5&lt;=$H20),1,""))</f>
        <v/>
      </c>
      <c r="AL20" s="5" t="str">
        <f>IF(OR(WEEKDAY(AL$5)=1,WEEKDAY(AL$5)=7,COUNTIF(祝日!AD20:AD60,AL$5)),"",IF(AND(AL$5&gt;=$G20,AL$5&lt;=$H20),1,""))</f>
        <v/>
      </c>
      <c r="AM20" s="5" t="str">
        <f>IF(OR(WEEKDAY(AM$5)=1,WEEKDAY(AM$5)=7,COUNTIF(祝日!AE20:AE60,AM$5)),"",IF(AND(AM$5&gt;=$G20,AM$5&lt;=$H20),1,""))</f>
        <v/>
      </c>
    </row>
    <row r="21" spans="2:39" ht="33.4" customHeight="1" x14ac:dyDescent="0.7">
      <c r="B21" s="9"/>
      <c r="C21" s="12"/>
      <c r="D21" s="12"/>
      <c r="E21" s="12"/>
      <c r="F21" s="12"/>
      <c r="G21" s="13"/>
      <c r="H21" s="11"/>
      <c r="I21" s="5" t="str">
        <f>IF(OR(WEEKDAY(I$5)=1,WEEKDAY(I$5)=7,COUNTIF(祝日!A21:A61,I$5)),"",IF(AND(I$5&gt;=$G21,I$5&lt;=$H21),1,""))</f>
        <v/>
      </c>
      <c r="J21" s="5" t="str">
        <f>IF(OR(WEEKDAY(J$5)=1,WEEKDAY(J$5)=7,COUNTIF(祝日!B21:B61,J$5)),"",IF(AND(J$5&gt;=$G21,J$5&lt;=$H21),1,""))</f>
        <v/>
      </c>
      <c r="K21" s="5" t="str">
        <f>IF(OR(WEEKDAY(K$5)=1,WEEKDAY(K$5)=7,COUNTIF(祝日!C21:C61,K$5)),"",IF(AND(K$5&gt;=$G21,K$5&lt;=$H21),1,""))</f>
        <v/>
      </c>
      <c r="L21" s="5" t="str">
        <f>IF(OR(WEEKDAY(L$5)=1,WEEKDAY(L$5)=7,COUNTIF(祝日!D21:D61,L$5)),"",IF(AND(L$5&gt;=$G21,L$5&lt;=$H21),1,""))</f>
        <v/>
      </c>
      <c r="M21" s="5" t="str">
        <f>IF(OR(WEEKDAY(M$5)=1,WEEKDAY(M$5)=7,COUNTIF(祝日!E21:E61,M$5)),"",IF(AND(M$5&gt;=$G21,M$5&lt;=$H21),1,""))</f>
        <v/>
      </c>
      <c r="N21" s="5" t="str">
        <f>IF(OR(WEEKDAY(N$5)=1,WEEKDAY(N$5)=7,COUNTIF(祝日!F21:F61,N$5)),"",IF(AND(N$5&gt;=$G21,N$5&lt;=$H21),1,""))</f>
        <v/>
      </c>
      <c r="O21" s="5" t="str">
        <f>IF(OR(WEEKDAY(O$5)=1,WEEKDAY(O$5)=7,COUNTIF(祝日!G21:G61,O$5)),"",IF(AND(O$5&gt;=$G21,O$5&lt;=$H21),1,""))</f>
        <v/>
      </c>
      <c r="P21" s="5" t="str">
        <f>IF(OR(WEEKDAY(P$5)=1,WEEKDAY(P$5)=7,COUNTIF(祝日!H21:H61,P$5)),"",IF(AND(P$5&gt;=$G21,P$5&lt;=$H21),1,""))</f>
        <v/>
      </c>
      <c r="Q21" s="5" t="str">
        <f>IF(OR(WEEKDAY(Q$5)=1,WEEKDAY(Q$5)=7,COUNTIF(祝日!I21:I61,Q$5)),"",IF(AND(Q$5&gt;=$G21,Q$5&lt;=$H21),1,""))</f>
        <v/>
      </c>
      <c r="R21" s="5" t="str">
        <f>IF(OR(WEEKDAY(R$5)=1,WEEKDAY(R$5)=7,COUNTIF(祝日!J21:J61,R$5)),"",IF(AND(R$5&gt;=$G21,R$5&lt;=$H21),1,""))</f>
        <v/>
      </c>
      <c r="S21" s="5" t="str">
        <f>IF(OR(WEEKDAY(S$5)=1,WEEKDAY(S$5)=7,COUNTIF(祝日!K21:K61,S$5)),"",IF(AND(S$5&gt;=$G21,S$5&lt;=$H21),1,""))</f>
        <v/>
      </c>
      <c r="T21" s="5" t="str">
        <f>IF(OR(WEEKDAY(T$5)=1,WEEKDAY(T$5)=7,COUNTIF(祝日!L21:L61,T$5)),"",IF(AND(T$5&gt;=$G21,T$5&lt;=$H21),1,""))</f>
        <v/>
      </c>
      <c r="U21" s="5" t="str">
        <f>IF(OR(WEEKDAY(U$5)=1,WEEKDAY(U$5)=7,COUNTIF(祝日!M21:M61,U$5)),"",IF(AND(U$5&gt;=$G21,U$5&lt;=$H21),1,""))</f>
        <v/>
      </c>
      <c r="V21" s="5" t="str">
        <f>IF(OR(WEEKDAY(V$5)=1,WEEKDAY(V$5)=7,COUNTIF(祝日!N21:N61,V$5)),"",IF(AND(V$5&gt;=$G21,V$5&lt;=$H21),1,""))</f>
        <v/>
      </c>
      <c r="W21" s="5" t="str">
        <f>IF(OR(WEEKDAY(W$5)=1,WEEKDAY(W$5)=7,COUNTIF(祝日!O21:O61,W$5)),"",IF(AND(W$5&gt;=$G21,W$5&lt;=$H21),1,""))</f>
        <v/>
      </c>
      <c r="X21" s="5" t="str">
        <f>IF(OR(WEEKDAY(X$5)=1,WEEKDAY(X$5)=7,COUNTIF(祝日!P21:P61,X$5)),"",IF(AND(X$5&gt;=$G21,X$5&lt;=$H21),1,""))</f>
        <v/>
      </c>
      <c r="Y21" s="5" t="str">
        <f>IF(OR(WEEKDAY(Y$5)=1,WEEKDAY(Y$5)=7,COUNTIF(祝日!Q21:Q61,Y$5)),"",IF(AND(Y$5&gt;=$G21,Y$5&lt;=$H21),1,""))</f>
        <v/>
      </c>
      <c r="Z21" s="5" t="str">
        <f>IF(OR(WEEKDAY(Z$5)=1,WEEKDAY(Z$5)=7,COUNTIF(祝日!R21:R61,Z$5)),"",IF(AND(Z$5&gt;=$G21,Z$5&lt;=$H21),1,""))</f>
        <v/>
      </c>
      <c r="AA21" s="5" t="str">
        <f>IF(OR(WEEKDAY(AA$5)=1,WEEKDAY(AA$5)=7,COUNTIF(祝日!S21:S61,AA$5)),"",IF(AND(AA$5&gt;=$G21,AA$5&lt;=$H21),1,""))</f>
        <v/>
      </c>
      <c r="AB21" s="5" t="str">
        <f>IF(OR(WEEKDAY(AB$5)=1,WEEKDAY(AB$5)=7,COUNTIF(祝日!T21:T61,AB$5)),"",IF(AND(AB$5&gt;=$G21,AB$5&lt;=$H21),1,""))</f>
        <v/>
      </c>
      <c r="AC21" s="5" t="str">
        <f>IF(OR(WEEKDAY(AC$5)=1,WEEKDAY(AC$5)=7,COUNTIF(祝日!U21:U61,AC$5)),"",IF(AND(AC$5&gt;=$G21,AC$5&lt;=$H21),1,""))</f>
        <v/>
      </c>
      <c r="AD21" s="5" t="str">
        <f>IF(OR(WEEKDAY(AD$5)=1,WEEKDAY(AD$5)=7,COUNTIF(祝日!V21:V61,AD$5)),"",IF(AND(AD$5&gt;=$G21,AD$5&lt;=$H21),1,""))</f>
        <v/>
      </c>
      <c r="AE21" s="5" t="str">
        <f>IF(OR(WEEKDAY(AE$5)=1,WEEKDAY(AE$5)=7,COUNTIF(祝日!W21:W61,AE$5)),"",IF(AND(AE$5&gt;=$G21,AE$5&lt;=$H21),1,""))</f>
        <v/>
      </c>
      <c r="AF21" s="5" t="str">
        <f>IF(OR(WEEKDAY(AF$5)=1,WEEKDAY(AF$5)=7,COUNTIF(祝日!X21:X61,AF$5)),"",IF(AND(AF$5&gt;=$G21,AF$5&lt;=$H21),1,""))</f>
        <v/>
      </c>
      <c r="AG21" s="5" t="str">
        <f>IF(OR(WEEKDAY(AG$5)=1,WEEKDAY(AG$5)=7,COUNTIF(祝日!Y21:Y61,AG$5)),"",IF(AND(AG$5&gt;=$G21,AG$5&lt;=$H21),1,""))</f>
        <v/>
      </c>
      <c r="AH21" s="5" t="str">
        <f>IF(OR(WEEKDAY(AH$5)=1,WEEKDAY(AH$5)=7,COUNTIF(祝日!Z21:Z61,AH$5)),"",IF(AND(AH$5&gt;=$G21,AH$5&lt;=$H21),1,""))</f>
        <v/>
      </c>
      <c r="AI21" s="5" t="str">
        <f>IF(OR(WEEKDAY(AI$5)=1,WEEKDAY(AI$5)=7,COUNTIF(祝日!AA21:AA61,AI$5)),"",IF(AND(AI$5&gt;=$G21,AI$5&lt;=$H21),1,""))</f>
        <v/>
      </c>
      <c r="AJ21" s="5" t="str">
        <f>IF(OR(WEEKDAY(AJ$5)=1,WEEKDAY(AJ$5)=7,COUNTIF(祝日!AB21:AB61,AJ$5)),"",IF(AND(AJ$5&gt;=$G21,AJ$5&lt;=$H21),1,""))</f>
        <v/>
      </c>
      <c r="AK21" s="5" t="str">
        <f>IF(OR(WEEKDAY(AK$5)=1,WEEKDAY(AK$5)=7,COUNTIF(祝日!AC21:AC61,AK$5)),"",IF(AND(AK$5&gt;=$G21,AK$5&lt;=$H21),1,""))</f>
        <v/>
      </c>
      <c r="AL21" s="5" t="str">
        <f>IF(OR(WEEKDAY(AL$5)=1,WEEKDAY(AL$5)=7,COUNTIF(祝日!AD21:AD61,AL$5)),"",IF(AND(AL$5&gt;=$G21,AL$5&lt;=$H21),1,""))</f>
        <v/>
      </c>
      <c r="AM21" s="5" t="str">
        <f>IF(OR(WEEKDAY(AM$5)=1,WEEKDAY(AM$5)=7,COUNTIF(祝日!AE21:AE61,AM$5)),"",IF(AND(AM$5&gt;=$G21,AM$5&lt;=$H21),1,""))</f>
        <v/>
      </c>
    </row>
    <row r="22" spans="2:39" ht="33.4" customHeight="1" x14ac:dyDescent="0.7">
      <c r="B22" s="9"/>
      <c r="C22" s="12"/>
      <c r="D22" s="12"/>
      <c r="E22" s="12"/>
      <c r="F22" s="12"/>
      <c r="G22" s="13"/>
      <c r="H22" s="11"/>
      <c r="I22" s="5" t="str">
        <f>IF(OR(WEEKDAY(I$5)=1,WEEKDAY(I$5)=7,COUNTIF(祝日!A22:A62,I$5)),"",IF(AND(I$5&gt;=$G22,I$5&lt;=$H22),1,""))</f>
        <v/>
      </c>
      <c r="J22" s="5" t="str">
        <f>IF(OR(WEEKDAY(J$5)=1,WEEKDAY(J$5)=7,COUNTIF(祝日!B22:B62,J$5)),"",IF(AND(J$5&gt;=$G22,J$5&lt;=$H22),1,""))</f>
        <v/>
      </c>
      <c r="K22" s="5" t="str">
        <f>IF(OR(WEEKDAY(K$5)=1,WEEKDAY(K$5)=7,COUNTIF(祝日!C22:C62,K$5)),"",IF(AND(K$5&gt;=$G22,K$5&lt;=$H22),1,""))</f>
        <v/>
      </c>
      <c r="L22" s="5" t="str">
        <f>IF(OR(WEEKDAY(L$5)=1,WEEKDAY(L$5)=7,COUNTIF(祝日!D22:D62,L$5)),"",IF(AND(L$5&gt;=$G22,L$5&lt;=$H22),1,""))</f>
        <v/>
      </c>
      <c r="M22" s="5" t="str">
        <f>IF(OR(WEEKDAY(M$5)=1,WEEKDAY(M$5)=7,COUNTIF(祝日!E22:E62,M$5)),"",IF(AND(M$5&gt;=$G22,M$5&lt;=$H22),1,""))</f>
        <v/>
      </c>
      <c r="N22" s="5" t="str">
        <f>IF(OR(WEEKDAY(N$5)=1,WEEKDAY(N$5)=7,COUNTIF(祝日!F22:F62,N$5)),"",IF(AND(N$5&gt;=$G22,N$5&lt;=$H22),1,""))</f>
        <v/>
      </c>
      <c r="O22" s="5" t="str">
        <f>IF(OR(WEEKDAY(O$5)=1,WEEKDAY(O$5)=7,COUNTIF(祝日!G22:G62,O$5)),"",IF(AND(O$5&gt;=$G22,O$5&lt;=$H22),1,""))</f>
        <v/>
      </c>
      <c r="P22" s="5" t="str">
        <f>IF(OR(WEEKDAY(P$5)=1,WEEKDAY(P$5)=7,COUNTIF(祝日!H22:H62,P$5)),"",IF(AND(P$5&gt;=$G22,P$5&lt;=$H22),1,""))</f>
        <v/>
      </c>
      <c r="Q22" s="5" t="str">
        <f>IF(OR(WEEKDAY(Q$5)=1,WEEKDAY(Q$5)=7,COUNTIF(祝日!I22:I62,Q$5)),"",IF(AND(Q$5&gt;=$G22,Q$5&lt;=$H22),1,""))</f>
        <v/>
      </c>
      <c r="R22" s="5" t="str">
        <f>IF(OR(WEEKDAY(R$5)=1,WEEKDAY(R$5)=7,COUNTIF(祝日!J22:J62,R$5)),"",IF(AND(R$5&gt;=$G22,R$5&lt;=$H22),1,""))</f>
        <v/>
      </c>
      <c r="S22" s="5" t="str">
        <f>IF(OR(WEEKDAY(S$5)=1,WEEKDAY(S$5)=7,COUNTIF(祝日!K22:K62,S$5)),"",IF(AND(S$5&gt;=$G22,S$5&lt;=$H22),1,""))</f>
        <v/>
      </c>
      <c r="T22" s="5" t="str">
        <f>IF(OR(WEEKDAY(T$5)=1,WEEKDAY(T$5)=7,COUNTIF(祝日!L22:L62,T$5)),"",IF(AND(T$5&gt;=$G22,T$5&lt;=$H22),1,""))</f>
        <v/>
      </c>
      <c r="U22" s="5" t="str">
        <f>IF(OR(WEEKDAY(U$5)=1,WEEKDAY(U$5)=7,COUNTIF(祝日!M22:M62,U$5)),"",IF(AND(U$5&gt;=$G22,U$5&lt;=$H22),1,""))</f>
        <v/>
      </c>
      <c r="V22" s="5" t="str">
        <f>IF(OR(WEEKDAY(V$5)=1,WEEKDAY(V$5)=7,COUNTIF(祝日!N22:N62,V$5)),"",IF(AND(V$5&gt;=$G22,V$5&lt;=$H22),1,""))</f>
        <v/>
      </c>
      <c r="W22" s="5" t="str">
        <f>IF(OR(WEEKDAY(W$5)=1,WEEKDAY(W$5)=7,COUNTIF(祝日!O22:O62,W$5)),"",IF(AND(W$5&gt;=$G22,W$5&lt;=$H22),1,""))</f>
        <v/>
      </c>
      <c r="X22" s="5" t="str">
        <f>IF(OR(WEEKDAY(X$5)=1,WEEKDAY(X$5)=7,COUNTIF(祝日!P22:P62,X$5)),"",IF(AND(X$5&gt;=$G22,X$5&lt;=$H22),1,""))</f>
        <v/>
      </c>
      <c r="Y22" s="5" t="str">
        <f>IF(OR(WEEKDAY(Y$5)=1,WEEKDAY(Y$5)=7,COUNTIF(祝日!Q22:Q62,Y$5)),"",IF(AND(Y$5&gt;=$G22,Y$5&lt;=$H22),1,""))</f>
        <v/>
      </c>
      <c r="Z22" s="5" t="str">
        <f>IF(OR(WEEKDAY(Z$5)=1,WEEKDAY(Z$5)=7,COUNTIF(祝日!R22:R62,Z$5)),"",IF(AND(Z$5&gt;=$G22,Z$5&lt;=$H22),1,""))</f>
        <v/>
      </c>
      <c r="AA22" s="5" t="str">
        <f>IF(OR(WEEKDAY(AA$5)=1,WEEKDAY(AA$5)=7,COUNTIF(祝日!S22:S62,AA$5)),"",IF(AND(AA$5&gt;=$G22,AA$5&lt;=$H22),1,""))</f>
        <v/>
      </c>
      <c r="AB22" s="5" t="str">
        <f>IF(OR(WEEKDAY(AB$5)=1,WEEKDAY(AB$5)=7,COUNTIF(祝日!T22:T62,AB$5)),"",IF(AND(AB$5&gt;=$G22,AB$5&lt;=$H22),1,""))</f>
        <v/>
      </c>
      <c r="AC22" s="5" t="str">
        <f>IF(OR(WEEKDAY(AC$5)=1,WEEKDAY(AC$5)=7,COUNTIF(祝日!U22:U62,AC$5)),"",IF(AND(AC$5&gt;=$G22,AC$5&lt;=$H22),1,""))</f>
        <v/>
      </c>
      <c r="AD22" s="5" t="str">
        <f>IF(OR(WEEKDAY(AD$5)=1,WEEKDAY(AD$5)=7,COUNTIF(祝日!V22:V62,AD$5)),"",IF(AND(AD$5&gt;=$G22,AD$5&lt;=$H22),1,""))</f>
        <v/>
      </c>
      <c r="AE22" s="5" t="str">
        <f>IF(OR(WEEKDAY(AE$5)=1,WEEKDAY(AE$5)=7,COUNTIF(祝日!W22:W62,AE$5)),"",IF(AND(AE$5&gt;=$G22,AE$5&lt;=$H22),1,""))</f>
        <v/>
      </c>
      <c r="AF22" s="5" t="str">
        <f>IF(OR(WEEKDAY(AF$5)=1,WEEKDAY(AF$5)=7,COUNTIF(祝日!X22:X62,AF$5)),"",IF(AND(AF$5&gt;=$G22,AF$5&lt;=$H22),1,""))</f>
        <v/>
      </c>
      <c r="AG22" s="5" t="str">
        <f>IF(OR(WEEKDAY(AG$5)=1,WEEKDAY(AG$5)=7,COUNTIF(祝日!Y22:Y62,AG$5)),"",IF(AND(AG$5&gt;=$G22,AG$5&lt;=$H22),1,""))</f>
        <v/>
      </c>
      <c r="AH22" s="5" t="str">
        <f>IF(OR(WEEKDAY(AH$5)=1,WEEKDAY(AH$5)=7,COUNTIF(祝日!Z22:Z62,AH$5)),"",IF(AND(AH$5&gt;=$G22,AH$5&lt;=$H22),1,""))</f>
        <v/>
      </c>
      <c r="AI22" s="5" t="str">
        <f>IF(OR(WEEKDAY(AI$5)=1,WEEKDAY(AI$5)=7,COUNTIF(祝日!AA22:AA62,AI$5)),"",IF(AND(AI$5&gt;=$G22,AI$5&lt;=$H22),1,""))</f>
        <v/>
      </c>
      <c r="AJ22" s="5" t="str">
        <f>IF(OR(WEEKDAY(AJ$5)=1,WEEKDAY(AJ$5)=7,COUNTIF(祝日!AB22:AB62,AJ$5)),"",IF(AND(AJ$5&gt;=$G22,AJ$5&lt;=$H22),1,""))</f>
        <v/>
      </c>
      <c r="AK22" s="5" t="str">
        <f>IF(OR(WEEKDAY(AK$5)=1,WEEKDAY(AK$5)=7,COUNTIF(祝日!AC22:AC62,AK$5)),"",IF(AND(AK$5&gt;=$G22,AK$5&lt;=$H22),1,""))</f>
        <v/>
      </c>
      <c r="AL22" s="5" t="str">
        <f>IF(OR(WEEKDAY(AL$5)=1,WEEKDAY(AL$5)=7,COUNTIF(祝日!AD22:AD62,AL$5)),"",IF(AND(AL$5&gt;=$G22,AL$5&lt;=$H22),1,""))</f>
        <v/>
      </c>
      <c r="AM22" s="5" t="str">
        <f>IF(OR(WEEKDAY(AM$5)=1,WEEKDAY(AM$5)=7,COUNTIF(祝日!AE22:AE62,AM$5)),"",IF(AND(AM$5&gt;=$G22,AM$5&lt;=$H22),1,""))</f>
        <v/>
      </c>
    </row>
    <row r="23" spans="2:39" ht="33.4" customHeight="1" x14ac:dyDescent="0.7">
      <c r="B23" s="9"/>
      <c r="C23" s="12"/>
      <c r="D23" s="12"/>
      <c r="E23" s="12"/>
      <c r="F23" s="12"/>
      <c r="G23" s="13"/>
      <c r="H23" s="11"/>
      <c r="I23" s="5" t="str">
        <f>IF(OR(WEEKDAY(I$5)=1,WEEKDAY(I$5)=7,COUNTIF(祝日!A23:A63,I$5)),"",IF(AND(I$5&gt;=$G23,I$5&lt;=$H23),1,""))</f>
        <v/>
      </c>
      <c r="J23" s="5" t="str">
        <f>IF(OR(WEEKDAY(J$5)=1,WEEKDAY(J$5)=7,COUNTIF(祝日!B23:B63,J$5)),"",IF(AND(J$5&gt;=$G23,J$5&lt;=$H23),1,""))</f>
        <v/>
      </c>
      <c r="K23" s="5" t="str">
        <f>IF(OR(WEEKDAY(K$5)=1,WEEKDAY(K$5)=7,COUNTIF(祝日!C23:C63,K$5)),"",IF(AND(K$5&gt;=$G23,K$5&lt;=$H23),1,""))</f>
        <v/>
      </c>
      <c r="L23" s="5" t="str">
        <f>IF(OR(WEEKDAY(L$5)=1,WEEKDAY(L$5)=7,COUNTIF(祝日!D23:D63,L$5)),"",IF(AND(L$5&gt;=$G23,L$5&lt;=$H23),1,""))</f>
        <v/>
      </c>
      <c r="M23" s="5" t="str">
        <f>IF(OR(WEEKDAY(M$5)=1,WEEKDAY(M$5)=7,COUNTIF(祝日!E23:E63,M$5)),"",IF(AND(M$5&gt;=$G23,M$5&lt;=$H23),1,""))</f>
        <v/>
      </c>
      <c r="N23" s="5" t="str">
        <f>IF(OR(WEEKDAY(N$5)=1,WEEKDAY(N$5)=7,COUNTIF(祝日!F23:F63,N$5)),"",IF(AND(N$5&gt;=$G23,N$5&lt;=$H23),1,""))</f>
        <v/>
      </c>
      <c r="O23" s="5" t="str">
        <f>IF(OR(WEEKDAY(O$5)=1,WEEKDAY(O$5)=7,COUNTIF(祝日!G23:G63,O$5)),"",IF(AND(O$5&gt;=$G23,O$5&lt;=$H23),1,""))</f>
        <v/>
      </c>
      <c r="P23" s="5" t="str">
        <f>IF(OR(WEEKDAY(P$5)=1,WEEKDAY(P$5)=7,COUNTIF(祝日!H23:H63,P$5)),"",IF(AND(P$5&gt;=$G23,P$5&lt;=$H23),1,""))</f>
        <v/>
      </c>
      <c r="Q23" s="5" t="str">
        <f>IF(OR(WEEKDAY(Q$5)=1,WEEKDAY(Q$5)=7,COUNTIF(祝日!I23:I63,Q$5)),"",IF(AND(Q$5&gt;=$G23,Q$5&lt;=$H23),1,""))</f>
        <v/>
      </c>
      <c r="R23" s="5" t="str">
        <f>IF(OR(WEEKDAY(R$5)=1,WEEKDAY(R$5)=7,COUNTIF(祝日!J23:J63,R$5)),"",IF(AND(R$5&gt;=$G23,R$5&lt;=$H23),1,""))</f>
        <v/>
      </c>
      <c r="S23" s="5" t="str">
        <f>IF(OR(WEEKDAY(S$5)=1,WEEKDAY(S$5)=7,COUNTIF(祝日!K23:K63,S$5)),"",IF(AND(S$5&gt;=$G23,S$5&lt;=$H23),1,""))</f>
        <v/>
      </c>
      <c r="T23" s="5" t="str">
        <f>IF(OR(WEEKDAY(T$5)=1,WEEKDAY(T$5)=7,COUNTIF(祝日!L23:L63,T$5)),"",IF(AND(T$5&gt;=$G23,T$5&lt;=$H23),1,""))</f>
        <v/>
      </c>
      <c r="U23" s="5" t="str">
        <f>IF(OR(WEEKDAY(U$5)=1,WEEKDAY(U$5)=7,COUNTIF(祝日!M23:M63,U$5)),"",IF(AND(U$5&gt;=$G23,U$5&lt;=$H23),1,""))</f>
        <v/>
      </c>
      <c r="V23" s="5" t="str">
        <f>IF(OR(WEEKDAY(V$5)=1,WEEKDAY(V$5)=7,COUNTIF(祝日!N23:N63,V$5)),"",IF(AND(V$5&gt;=$G23,V$5&lt;=$H23),1,""))</f>
        <v/>
      </c>
      <c r="W23" s="5" t="str">
        <f>IF(OR(WEEKDAY(W$5)=1,WEEKDAY(W$5)=7,COUNTIF(祝日!O23:O63,W$5)),"",IF(AND(W$5&gt;=$G23,W$5&lt;=$H23),1,""))</f>
        <v/>
      </c>
      <c r="X23" s="5" t="str">
        <f>IF(OR(WEEKDAY(X$5)=1,WEEKDAY(X$5)=7,COUNTIF(祝日!P23:P63,X$5)),"",IF(AND(X$5&gt;=$G23,X$5&lt;=$H23),1,""))</f>
        <v/>
      </c>
      <c r="Y23" s="5" t="str">
        <f>IF(OR(WEEKDAY(Y$5)=1,WEEKDAY(Y$5)=7,COUNTIF(祝日!Q23:Q63,Y$5)),"",IF(AND(Y$5&gt;=$G23,Y$5&lt;=$H23),1,""))</f>
        <v/>
      </c>
      <c r="Z23" s="5" t="str">
        <f>IF(OR(WEEKDAY(Z$5)=1,WEEKDAY(Z$5)=7,COUNTIF(祝日!R23:R63,Z$5)),"",IF(AND(Z$5&gt;=$G23,Z$5&lt;=$H23),1,""))</f>
        <v/>
      </c>
      <c r="AA23" s="5" t="str">
        <f>IF(OR(WEEKDAY(AA$5)=1,WEEKDAY(AA$5)=7,COUNTIF(祝日!S23:S63,AA$5)),"",IF(AND(AA$5&gt;=$G23,AA$5&lt;=$H23),1,""))</f>
        <v/>
      </c>
      <c r="AB23" s="5" t="str">
        <f>IF(OR(WEEKDAY(AB$5)=1,WEEKDAY(AB$5)=7,COUNTIF(祝日!T23:T63,AB$5)),"",IF(AND(AB$5&gt;=$G23,AB$5&lt;=$H23),1,""))</f>
        <v/>
      </c>
      <c r="AC23" s="5" t="str">
        <f>IF(OR(WEEKDAY(AC$5)=1,WEEKDAY(AC$5)=7,COUNTIF(祝日!U23:U63,AC$5)),"",IF(AND(AC$5&gt;=$G23,AC$5&lt;=$H23),1,""))</f>
        <v/>
      </c>
      <c r="AD23" s="5" t="str">
        <f>IF(OR(WEEKDAY(AD$5)=1,WEEKDAY(AD$5)=7,COUNTIF(祝日!V23:V63,AD$5)),"",IF(AND(AD$5&gt;=$G23,AD$5&lt;=$H23),1,""))</f>
        <v/>
      </c>
      <c r="AE23" s="5" t="str">
        <f>IF(OR(WEEKDAY(AE$5)=1,WEEKDAY(AE$5)=7,COUNTIF(祝日!W23:W63,AE$5)),"",IF(AND(AE$5&gt;=$G23,AE$5&lt;=$H23),1,""))</f>
        <v/>
      </c>
      <c r="AF23" s="5" t="str">
        <f>IF(OR(WEEKDAY(AF$5)=1,WEEKDAY(AF$5)=7,COUNTIF(祝日!X23:X63,AF$5)),"",IF(AND(AF$5&gt;=$G23,AF$5&lt;=$H23),1,""))</f>
        <v/>
      </c>
      <c r="AG23" s="5" t="str">
        <f>IF(OR(WEEKDAY(AG$5)=1,WEEKDAY(AG$5)=7,COUNTIF(祝日!Y23:Y63,AG$5)),"",IF(AND(AG$5&gt;=$G23,AG$5&lt;=$H23),1,""))</f>
        <v/>
      </c>
      <c r="AH23" s="5" t="str">
        <f>IF(OR(WEEKDAY(AH$5)=1,WEEKDAY(AH$5)=7,COUNTIF(祝日!Z23:Z63,AH$5)),"",IF(AND(AH$5&gt;=$G23,AH$5&lt;=$H23),1,""))</f>
        <v/>
      </c>
      <c r="AI23" s="5" t="str">
        <f>IF(OR(WEEKDAY(AI$5)=1,WEEKDAY(AI$5)=7,COUNTIF(祝日!AA23:AA63,AI$5)),"",IF(AND(AI$5&gt;=$G23,AI$5&lt;=$H23),1,""))</f>
        <v/>
      </c>
      <c r="AJ23" s="5" t="str">
        <f>IF(OR(WEEKDAY(AJ$5)=1,WEEKDAY(AJ$5)=7,COUNTIF(祝日!AB23:AB63,AJ$5)),"",IF(AND(AJ$5&gt;=$G23,AJ$5&lt;=$H23),1,""))</f>
        <v/>
      </c>
      <c r="AK23" s="5" t="str">
        <f>IF(OR(WEEKDAY(AK$5)=1,WEEKDAY(AK$5)=7,COUNTIF(祝日!AC23:AC63,AK$5)),"",IF(AND(AK$5&gt;=$G23,AK$5&lt;=$H23),1,""))</f>
        <v/>
      </c>
      <c r="AL23" s="5" t="str">
        <f>IF(OR(WEEKDAY(AL$5)=1,WEEKDAY(AL$5)=7,COUNTIF(祝日!AD23:AD63,AL$5)),"",IF(AND(AL$5&gt;=$G23,AL$5&lt;=$H23),1,""))</f>
        <v/>
      </c>
      <c r="AM23" s="5" t="str">
        <f>IF(OR(WEEKDAY(AM$5)=1,WEEKDAY(AM$5)=7,COUNTIF(祝日!AE23:AE63,AM$5)),"",IF(AND(AM$5&gt;=$G23,AM$5&lt;=$H23),1,""))</f>
        <v/>
      </c>
    </row>
    <row r="25" spans="2:39" x14ac:dyDescent="0.7">
      <c r="B25" s="26" t="s">
        <v>43</v>
      </c>
      <c r="C25" s="26"/>
      <c r="R25" s="26" t="s">
        <v>27</v>
      </c>
      <c r="S25" s="26"/>
      <c r="T25" s="26"/>
      <c r="U25" s="26"/>
      <c r="V25" s="26"/>
      <c r="W25" s="26"/>
      <c r="X25" s="26"/>
    </row>
    <row r="26" spans="2:39" x14ac:dyDescent="0.7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  <c r="R26" s="28" t="s">
        <v>28</v>
      </c>
      <c r="S26" s="28"/>
      <c r="T26" s="28"/>
      <c r="U26" s="28"/>
      <c r="V26" s="28" t="s">
        <v>29</v>
      </c>
      <c r="W26" s="28"/>
      <c r="X26" s="28"/>
      <c r="Y26" s="28"/>
      <c r="Z26" s="28" t="s">
        <v>30</v>
      </c>
      <c r="AA26" s="28"/>
      <c r="AB26" s="28"/>
      <c r="AC26" s="28"/>
      <c r="AD26" s="28"/>
      <c r="AE26" s="28"/>
      <c r="AF26" s="28"/>
      <c r="AG26" s="28"/>
      <c r="AH26" s="28"/>
      <c r="AI26" s="28"/>
      <c r="AJ26" s="28" t="s">
        <v>31</v>
      </c>
      <c r="AK26" s="28"/>
      <c r="AL26" s="28"/>
      <c r="AM26" s="28"/>
    </row>
    <row r="27" spans="2:39" x14ac:dyDescent="0.7"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  <c r="R27" s="29"/>
      <c r="S27" s="29"/>
      <c r="T27" s="29"/>
      <c r="U27" s="29"/>
      <c r="V27" s="29"/>
      <c r="W27" s="29"/>
      <c r="X27" s="29"/>
      <c r="Y27" s="29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9"/>
      <c r="AK27" s="29"/>
      <c r="AL27" s="29"/>
      <c r="AM27" s="29"/>
    </row>
    <row r="28" spans="2:39" x14ac:dyDescent="0.7"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  <c r="R28" s="29"/>
      <c r="S28" s="29"/>
      <c r="T28" s="29"/>
      <c r="U28" s="29"/>
      <c r="V28" s="29"/>
      <c r="W28" s="29"/>
      <c r="X28" s="29"/>
      <c r="Y28" s="29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9"/>
      <c r="AK28" s="29"/>
      <c r="AL28" s="29"/>
      <c r="AM28" s="29"/>
    </row>
    <row r="29" spans="2:39" x14ac:dyDescent="0.7">
      <c r="R29" s="29"/>
      <c r="S29" s="29"/>
      <c r="T29" s="29"/>
      <c r="U29" s="29"/>
      <c r="V29" s="29"/>
      <c r="W29" s="29"/>
      <c r="X29" s="29"/>
      <c r="Y29" s="29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9"/>
      <c r="AK29" s="29"/>
      <c r="AL29" s="29"/>
      <c r="AM29" s="29"/>
    </row>
    <row r="30" spans="2:39" x14ac:dyDescent="0.7">
      <c r="B30" s="27" t="s">
        <v>44</v>
      </c>
      <c r="C30" s="27"/>
      <c r="R30" s="29"/>
      <c r="S30" s="29"/>
      <c r="T30" s="29"/>
      <c r="U30" s="29"/>
      <c r="V30" s="29"/>
      <c r="W30" s="29"/>
      <c r="X30" s="29"/>
      <c r="Y30" s="29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9"/>
      <c r="AK30" s="29"/>
      <c r="AL30" s="29"/>
      <c r="AM30" s="29"/>
    </row>
    <row r="31" spans="2:39" x14ac:dyDescent="0.7">
      <c r="B31" s="28" t="s">
        <v>45</v>
      </c>
      <c r="C31" s="28"/>
      <c r="D31" s="10" t="s">
        <v>46</v>
      </c>
      <c r="E31" s="10" t="s">
        <v>46</v>
      </c>
      <c r="F31" s="10" t="s">
        <v>47</v>
      </c>
      <c r="G31" s="35" t="s">
        <v>48</v>
      </c>
      <c r="H31" s="35"/>
      <c r="I31" s="35"/>
      <c r="J31" s="35"/>
      <c r="K31" s="35"/>
      <c r="L31" s="35"/>
      <c r="M31" s="35"/>
      <c r="R31" s="29"/>
      <c r="S31" s="29"/>
      <c r="T31" s="29"/>
      <c r="U31" s="29"/>
      <c r="V31" s="29"/>
      <c r="W31" s="29"/>
      <c r="X31" s="29"/>
      <c r="Y31" s="29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9"/>
      <c r="AK31" s="29"/>
      <c r="AL31" s="29"/>
      <c r="AM31" s="29"/>
    </row>
    <row r="32" spans="2:39" x14ac:dyDescent="0.7">
      <c r="B32" s="29"/>
      <c r="C32" s="29"/>
      <c r="D32" s="12"/>
      <c r="E32" s="12"/>
      <c r="F32" s="12"/>
      <c r="G32" s="23"/>
      <c r="H32" s="23"/>
      <c r="I32" s="23"/>
      <c r="J32" s="23"/>
      <c r="K32" s="23"/>
      <c r="L32" s="23"/>
      <c r="M32" s="23"/>
      <c r="R32" s="29"/>
      <c r="S32" s="29"/>
      <c r="T32" s="29"/>
      <c r="U32" s="29"/>
      <c r="V32" s="29"/>
      <c r="W32" s="29"/>
      <c r="X32" s="29"/>
      <c r="Y32" s="29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9"/>
      <c r="AK32" s="29"/>
      <c r="AL32" s="29"/>
      <c r="AM32" s="29"/>
    </row>
    <row r="33" spans="2:39" x14ac:dyDescent="0.7">
      <c r="B33" s="29"/>
      <c r="C33" s="29"/>
      <c r="D33" s="12"/>
      <c r="E33" s="12"/>
      <c r="F33" s="12"/>
      <c r="G33" s="23"/>
      <c r="H33" s="23"/>
      <c r="I33" s="23"/>
      <c r="J33" s="23"/>
      <c r="K33" s="23"/>
      <c r="L33" s="23"/>
      <c r="M33" s="23"/>
    </row>
    <row r="34" spans="2:39" x14ac:dyDescent="0.7">
      <c r="B34" s="29"/>
      <c r="C34" s="29"/>
      <c r="D34" s="12"/>
      <c r="E34" s="12"/>
      <c r="F34" s="12"/>
      <c r="G34" s="23"/>
      <c r="H34" s="23"/>
      <c r="I34" s="23"/>
      <c r="J34" s="23"/>
      <c r="K34" s="23"/>
      <c r="L34" s="23"/>
      <c r="M34" s="23"/>
      <c r="R34" s="24" t="s">
        <v>32</v>
      </c>
      <c r="S34" s="24"/>
      <c r="T34" s="24"/>
      <c r="U34" s="24"/>
      <c r="V34" s="24"/>
      <c r="W34" s="24"/>
      <c r="X34" s="24"/>
    </row>
    <row r="35" spans="2:39" x14ac:dyDescent="0.7">
      <c r="B35" s="29"/>
      <c r="C35" s="29"/>
      <c r="D35" s="12"/>
      <c r="E35" s="12"/>
      <c r="F35" s="12"/>
      <c r="G35" s="23"/>
      <c r="H35" s="23"/>
      <c r="I35" s="23"/>
      <c r="J35" s="23"/>
      <c r="K35" s="23"/>
      <c r="L35" s="23"/>
      <c r="M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2:39" x14ac:dyDescent="0.7">
      <c r="B36" s="29"/>
      <c r="C36" s="29"/>
      <c r="D36" s="12"/>
      <c r="E36" s="12"/>
      <c r="F36" s="12"/>
      <c r="G36" s="23"/>
      <c r="H36" s="23"/>
      <c r="I36" s="23"/>
      <c r="J36" s="23"/>
      <c r="K36" s="23"/>
      <c r="L36" s="23"/>
      <c r="M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2:39" x14ac:dyDescent="0.7">
      <c r="B37" s="29"/>
      <c r="C37" s="29"/>
      <c r="D37" s="12"/>
      <c r="E37" s="12"/>
      <c r="F37" s="12"/>
      <c r="G37" s="23"/>
      <c r="H37" s="23"/>
      <c r="I37" s="23"/>
      <c r="J37" s="23"/>
      <c r="K37" s="23"/>
      <c r="L37" s="23"/>
      <c r="M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</row>
  </sheetData>
  <mergeCells count="69">
    <mergeCell ref="B36:C36"/>
    <mergeCell ref="G36:M36"/>
    <mergeCell ref="B37:C37"/>
    <mergeCell ref="G37:M37"/>
    <mergeCell ref="B33:C33"/>
    <mergeCell ref="G33:M33"/>
    <mergeCell ref="B34:C34"/>
    <mergeCell ref="G34:M34"/>
    <mergeCell ref="B35:C35"/>
    <mergeCell ref="G35:M35"/>
    <mergeCell ref="B31:C31"/>
    <mergeCell ref="G31:M31"/>
    <mergeCell ref="B32:C32"/>
    <mergeCell ref="G32:M32"/>
    <mergeCell ref="I2:O2"/>
    <mergeCell ref="Q2:R2"/>
    <mergeCell ref="S2:W2"/>
    <mergeCell ref="Y2:Z2"/>
    <mergeCell ref="AA2:AE2"/>
    <mergeCell ref="H5:H6"/>
    <mergeCell ref="C5:C6"/>
    <mergeCell ref="G5:G6"/>
    <mergeCell ref="F5:F6"/>
    <mergeCell ref="G2:H2"/>
    <mergeCell ref="G3:H3"/>
    <mergeCell ref="D5:D6"/>
    <mergeCell ref="E5:E6"/>
    <mergeCell ref="B2:D2"/>
    <mergeCell ref="I3:K3"/>
    <mergeCell ref="M3:O3"/>
    <mergeCell ref="Q3:R3"/>
    <mergeCell ref="S3:W3"/>
    <mergeCell ref="Y3:Z3"/>
    <mergeCell ref="R30:U30"/>
    <mergeCell ref="V30:Y30"/>
    <mergeCell ref="Z30:AI30"/>
    <mergeCell ref="R32:U32"/>
    <mergeCell ref="V32:Y32"/>
    <mergeCell ref="Z32:AI32"/>
    <mergeCell ref="AA3:AE3"/>
    <mergeCell ref="R25:X25"/>
    <mergeCell ref="R26:U26"/>
    <mergeCell ref="V26:Y26"/>
    <mergeCell ref="Z26:AI26"/>
    <mergeCell ref="Z29:AI29"/>
    <mergeCell ref="AJ29:AM29"/>
    <mergeCell ref="AJ26:AM26"/>
    <mergeCell ref="R27:U27"/>
    <mergeCell ref="V27:Y27"/>
    <mergeCell ref="Z27:AI27"/>
    <mergeCell ref="AJ27:AM27"/>
    <mergeCell ref="R28:U28"/>
    <mergeCell ref="V28:Y28"/>
    <mergeCell ref="Z28:AI28"/>
    <mergeCell ref="B26:M28"/>
    <mergeCell ref="R35:AM37"/>
    <mergeCell ref="R34:X34"/>
    <mergeCell ref="B5:B6"/>
    <mergeCell ref="B25:C25"/>
    <mergeCell ref="B30:C30"/>
    <mergeCell ref="AJ32:AM32"/>
    <mergeCell ref="AJ30:AM30"/>
    <mergeCell ref="R31:U31"/>
    <mergeCell ref="V31:Y31"/>
    <mergeCell ref="Z31:AI31"/>
    <mergeCell ref="AJ31:AM31"/>
    <mergeCell ref="AJ28:AM28"/>
    <mergeCell ref="R29:U29"/>
    <mergeCell ref="V29:Y29"/>
  </mergeCells>
  <phoneticPr fontId="1"/>
  <conditionalFormatting sqref="I5:AM23">
    <cfRule type="expression" dxfId="2" priority="10">
      <formula>I$6="日"</formula>
    </cfRule>
    <cfRule type="expression" dxfId="1" priority="11">
      <formula>I$6="土"</formula>
    </cfRule>
  </conditionalFormatting>
  <conditionalFormatting sqref="I7:AM23">
    <cfRule type="cellIs" dxfId="0" priority="1" operator="equal">
      <formula>1</formula>
    </cfRule>
  </conditionalFormatting>
  <pageMargins left="0.25" right="0.25" top="0.75" bottom="0.75" header="0.3" footer="0.3"/>
  <pageSetup paperSize="9" scale="40" fitToWidth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CA4CE63E-BF06-4BBE-B4BD-44138CF51765}">
            <xm:f>COUNTIF(祝日!$A$2:$A$22,I$5)=1</xm:f>
            <x14:dxf>
              <fill>
                <patternFill>
                  <bgColor rgb="FFFFD3D3"/>
                </patternFill>
              </fill>
            </x14:dxf>
          </x14:cfRule>
          <xm:sqref>I5:AM23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7DC9-BEA6-4F9D-BEEC-3BA53B8B79C2}">
  <dimension ref="A1:B41"/>
  <sheetViews>
    <sheetView workbookViewId="0">
      <selection activeCell="C14" sqref="C14"/>
    </sheetView>
  </sheetViews>
  <sheetFormatPr defaultRowHeight="17.649999999999999" x14ac:dyDescent="0.7"/>
  <cols>
    <col min="1" max="1" width="11.5" customWidth="1"/>
    <col min="2" max="2" width="13" bestFit="1" customWidth="1"/>
  </cols>
  <sheetData>
    <row r="1" spans="1:2" x14ac:dyDescent="0.7">
      <c r="A1" s="2" t="s">
        <v>21</v>
      </c>
      <c r="B1" s="2" t="s">
        <v>2</v>
      </c>
    </row>
    <row r="2" spans="1:2" x14ac:dyDescent="0.7">
      <c r="A2" s="6">
        <v>45658</v>
      </c>
      <c r="B2" t="s">
        <v>3</v>
      </c>
    </row>
    <row r="3" spans="1:2" x14ac:dyDescent="0.7">
      <c r="A3" s="6">
        <v>45670</v>
      </c>
      <c r="B3" t="s">
        <v>4</v>
      </c>
    </row>
    <row r="4" spans="1:2" x14ac:dyDescent="0.7">
      <c r="A4" s="6">
        <v>45699</v>
      </c>
      <c r="B4" t="s">
        <v>5</v>
      </c>
    </row>
    <row r="5" spans="1:2" x14ac:dyDescent="0.7">
      <c r="A5" s="6">
        <v>45711</v>
      </c>
      <c r="B5" t="s">
        <v>6</v>
      </c>
    </row>
    <row r="6" spans="1:2" x14ac:dyDescent="0.7">
      <c r="A6" s="6">
        <v>45712</v>
      </c>
      <c r="B6" t="s">
        <v>19</v>
      </c>
    </row>
    <row r="7" spans="1:2" x14ac:dyDescent="0.7">
      <c r="A7" s="6">
        <v>45736</v>
      </c>
      <c r="B7" t="s">
        <v>7</v>
      </c>
    </row>
    <row r="8" spans="1:2" x14ac:dyDescent="0.7">
      <c r="A8" s="6">
        <v>45776</v>
      </c>
      <c r="B8" t="s">
        <v>8</v>
      </c>
    </row>
    <row r="9" spans="1:2" x14ac:dyDescent="0.7">
      <c r="A9" s="6">
        <v>45780</v>
      </c>
      <c r="B9" t="s">
        <v>9</v>
      </c>
    </row>
    <row r="10" spans="1:2" x14ac:dyDescent="0.7">
      <c r="A10" s="6">
        <v>45781</v>
      </c>
      <c r="B10" t="s">
        <v>10</v>
      </c>
    </row>
    <row r="11" spans="1:2" x14ac:dyDescent="0.7">
      <c r="A11" s="6">
        <v>45782</v>
      </c>
      <c r="B11" t="s">
        <v>11</v>
      </c>
    </row>
    <row r="12" spans="1:2" x14ac:dyDescent="0.7">
      <c r="A12" s="6">
        <v>45783</v>
      </c>
      <c r="B12" t="s">
        <v>19</v>
      </c>
    </row>
    <row r="13" spans="1:2" x14ac:dyDescent="0.7">
      <c r="A13" s="6">
        <v>45859</v>
      </c>
      <c r="B13" t="s">
        <v>12</v>
      </c>
    </row>
    <row r="14" spans="1:2" x14ac:dyDescent="0.7">
      <c r="A14" s="6">
        <v>45880</v>
      </c>
      <c r="B14" t="s">
        <v>13</v>
      </c>
    </row>
    <row r="15" spans="1:2" x14ac:dyDescent="0.7">
      <c r="A15" s="6">
        <v>45915</v>
      </c>
      <c r="B15" t="s">
        <v>14</v>
      </c>
    </row>
    <row r="16" spans="1:2" x14ac:dyDescent="0.7">
      <c r="A16" s="6">
        <v>45923</v>
      </c>
      <c r="B16" t="s">
        <v>15</v>
      </c>
    </row>
    <row r="17" spans="1:2" x14ac:dyDescent="0.7">
      <c r="A17" s="6">
        <v>45943</v>
      </c>
      <c r="B17" t="s">
        <v>16</v>
      </c>
    </row>
    <row r="18" spans="1:2" x14ac:dyDescent="0.7">
      <c r="A18" s="6">
        <v>45964</v>
      </c>
      <c r="B18" t="s">
        <v>17</v>
      </c>
    </row>
    <row r="19" spans="1:2" x14ac:dyDescent="0.7">
      <c r="A19" s="6">
        <v>45984</v>
      </c>
      <c r="B19" t="s">
        <v>18</v>
      </c>
    </row>
    <row r="20" spans="1:2" x14ac:dyDescent="0.7">
      <c r="A20" s="6">
        <v>45985</v>
      </c>
      <c r="B20" t="s">
        <v>19</v>
      </c>
    </row>
    <row r="23" spans="1:2" x14ac:dyDescent="0.7">
      <c r="A23" s="6"/>
    </row>
    <row r="24" spans="1:2" x14ac:dyDescent="0.7">
      <c r="A24" s="6"/>
    </row>
    <row r="25" spans="1:2" x14ac:dyDescent="0.7">
      <c r="A25" s="6"/>
    </row>
    <row r="26" spans="1:2" x14ac:dyDescent="0.7">
      <c r="A26" s="6"/>
    </row>
    <row r="27" spans="1:2" x14ac:dyDescent="0.7">
      <c r="A27" s="6"/>
    </row>
    <row r="28" spans="1:2" x14ac:dyDescent="0.7">
      <c r="A28" s="6"/>
    </row>
    <row r="29" spans="1:2" x14ac:dyDescent="0.7">
      <c r="A29" s="6"/>
    </row>
    <row r="30" spans="1:2" x14ac:dyDescent="0.7">
      <c r="A30" s="6"/>
    </row>
    <row r="31" spans="1:2" x14ac:dyDescent="0.7">
      <c r="A31" s="6"/>
    </row>
    <row r="32" spans="1:2" x14ac:dyDescent="0.7">
      <c r="A32" s="6"/>
    </row>
    <row r="33" spans="1:1" x14ac:dyDescent="0.7">
      <c r="A33" s="6"/>
    </row>
    <row r="34" spans="1:1" x14ac:dyDescent="0.7">
      <c r="A34" s="6"/>
    </row>
    <row r="35" spans="1:1" x14ac:dyDescent="0.7">
      <c r="A35" s="6"/>
    </row>
    <row r="36" spans="1:1" x14ac:dyDescent="0.7">
      <c r="A36" s="6"/>
    </row>
    <row r="37" spans="1:1" x14ac:dyDescent="0.7">
      <c r="A37" s="6"/>
    </row>
    <row r="38" spans="1:1" x14ac:dyDescent="0.7">
      <c r="A38" s="6"/>
    </row>
    <row r="39" spans="1:1" x14ac:dyDescent="0.7">
      <c r="A39" s="6"/>
    </row>
    <row r="40" spans="1:1" x14ac:dyDescent="0.7">
      <c r="A40" s="6"/>
    </row>
    <row r="41" spans="1:1" x14ac:dyDescent="0.7">
      <c r="A41" s="6"/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製造工程表 テンプレート 食品</vt:lpstr>
      <vt:lpstr>祝日</vt:lpstr>
      <vt:lpstr>'製造工程表 テンプレート 食品'!Print_Area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2025-01-03T02:13:02Z</dcterms:created>
  <dcterms:modified xsi:type="dcterms:W3CDTF">2025-01-07T01:37:45Z</dcterms:modified>
  <cp:category/>
  <cp:contentStatus/>
</cp:coreProperties>
</file>