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支給額かんたん計算" sheetId="1" state="visible" r:id="rId3"/>
    <sheet name="複数人まとめて計算"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<sst xmlns="http://schemas.openxmlformats.org/spreadsheetml/2006/main" count="82" uniqueCount="64">
  <si>
    <t xml:space="preserve">傷病手当金 支給額かんたん計算シート</t>
  </si>
  <si>
    <r>
      <rPr>
        <sz val="9"/>
        <color rgb="FF666666"/>
        <rFont val="Noto Sans CJK SC"/>
        <family val="2"/>
      </rPr>
      <t xml:space="preserve">黄色セルに数値を入力すると、</t>
    </r>
    <r>
      <rPr>
        <sz val="9"/>
        <color rgb="FF666666"/>
        <rFont val="Arial"/>
        <family val="0"/>
        <charset val="1"/>
      </rPr>
      <t xml:space="preserve">1</t>
    </r>
    <r>
      <rPr>
        <sz val="9"/>
        <color rgb="FF666666"/>
        <rFont val="Noto Sans CJK SC"/>
        <family val="2"/>
      </rPr>
      <t xml:space="preserve">日あたりの支給額と支給総額が自動計算されます。</t>
    </r>
  </si>
  <si>
    <r>
      <rPr>
        <b val="true"/>
        <sz val="11"/>
        <color rgb="FF1F4E79"/>
        <rFont val="Arial"/>
        <family val="0"/>
        <charset val="1"/>
      </rPr>
      <t xml:space="preserve">■ STEP1</t>
    </r>
    <r>
      <rPr>
        <b val="true"/>
        <sz val="11"/>
        <color rgb="FF1F4E79"/>
        <rFont val="Noto Sans CJK SC"/>
        <family val="2"/>
      </rPr>
      <t xml:space="preserve">：標準報酬月額を入力する</t>
    </r>
  </si>
  <si>
    <t xml:space="preserve">健康保険の加入期間</t>
  </si>
  <si>
    <t xml:space="preserve">ヶ月</t>
  </si>
  <si>
    <r>
      <rPr>
        <sz val="9"/>
        <color rgb="FF666666"/>
        <rFont val="Noto Sans CJK SC"/>
        <family val="2"/>
      </rPr>
      <t xml:space="preserve">支給開始日以前の被保険者期間（例：</t>
    </r>
    <r>
      <rPr>
        <sz val="9"/>
        <color rgb="FF666666"/>
        <rFont val="Arial"/>
        <family val="0"/>
        <charset val="1"/>
      </rPr>
      <t xml:space="preserve">36</t>
    </r>
    <r>
      <rPr>
        <sz val="9"/>
        <color rgb="FF666666"/>
        <rFont val="Noto Sans CJK SC"/>
        <family val="2"/>
      </rPr>
      <t xml:space="preserve">）</t>
    </r>
  </si>
  <si>
    <r>
      <rPr>
        <b val="true"/>
        <sz val="10"/>
        <color rgb="FF2E75B6"/>
        <rFont val="Noto Sans CJK SC"/>
        <family val="2"/>
      </rPr>
      <t xml:space="preserve">支給開始日以前</t>
    </r>
    <r>
      <rPr>
        <b val="true"/>
        <sz val="10"/>
        <color rgb="FF2E75B6"/>
        <rFont val="Arial"/>
        <family val="0"/>
        <charset val="1"/>
      </rPr>
      <t xml:space="preserve">12</t>
    </r>
    <r>
      <rPr>
        <b val="true"/>
        <sz val="10"/>
        <color rgb="FF2E75B6"/>
        <rFont val="Noto Sans CJK SC"/>
        <family val="2"/>
      </rPr>
      <t xml:space="preserve">ヶ月の各月の標準報酬月額を入力（全て同じなら</t>
    </r>
    <r>
      <rPr>
        <b val="true"/>
        <sz val="10"/>
        <color rgb="FF2E75B6"/>
        <rFont val="Arial"/>
        <family val="0"/>
        <charset val="1"/>
      </rPr>
      <t xml:space="preserve">1</t>
    </r>
    <r>
      <rPr>
        <b val="true"/>
        <sz val="10"/>
        <color rgb="FF2E75B6"/>
        <rFont val="Noto Sans CJK SC"/>
        <family val="2"/>
      </rPr>
      <t xml:space="preserve">行だけで</t>
    </r>
    <r>
      <rPr>
        <b val="true"/>
        <sz val="10"/>
        <color rgb="FF2E75B6"/>
        <rFont val="Arial"/>
        <family val="0"/>
        <charset val="1"/>
      </rPr>
      <t xml:space="preserve">OK</t>
    </r>
    <r>
      <rPr>
        <b val="true"/>
        <sz val="10"/>
        <color rgb="FF2E75B6"/>
        <rFont val="Noto Sans CJK SC"/>
        <family val="2"/>
      </rPr>
      <t xml:space="preserve">）</t>
    </r>
  </si>
  <si>
    <r>
      <rPr>
        <sz val="10"/>
        <rFont val="Arial"/>
        <family val="0"/>
        <charset val="1"/>
      </rPr>
      <t xml:space="preserve">1</t>
    </r>
    <r>
      <rPr>
        <sz val="10"/>
        <rFont val="Noto Sans CJK SC"/>
        <family val="2"/>
      </rPr>
      <t xml:space="preserve">ヶ月前</t>
    </r>
  </si>
  <si>
    <t xml:space="preserve">円</t>
  </si>
  <si>
    <r>
      <rPr>
        <sz val="10"/>
        <rFont val="Arial"/>
        <family val="0"/>
        <charset val="1"/>
      </rPr>
      <t xml:space="preserve">2</t>
    </r>
    <r>
      <rPr>
        <sz val="10"/>
        <rFont val="Noto Sans CJK SC"/>
        <family val="2"/>
      </rPr>
      <t xml:space="preserve">ヶ月前</t>
    </r>
  </si>
  <si>
    <r>
      <rPr>
        <sz val="10"/>
        <rFont val="Arial"/>
        <family val="0"/>
        <charset val="1"/>
      </rPr>
      <t xml:space="preserve">3</t>
    </r>
    <r>
      <rPr>
        <sz val="10"/>
        <rFont val="Noto Sans CJK SC"/>
        <family val="2"/>
      </rPr>
      <t xml:space="preserve">ヶ月前</t>
    </r>
  </si>
  <si>
    <r>
      <rPr>
        <sz val="10"/>
        <rFont val="Arial"/>
        <family val="0"/>
        <charset val="1"/>
      </rPr>
      <t xml:space="preserve">4</t>
    </r>
    <r>
      <rPr>
        <sz val="10"/>
        <rFont val="Noto Sans CJK SC"/>
        <family val="2"/>
      </rPr>
      <t xml:space="preserve">ヶ月前</t>
    </r>
  </si>
  <si>
    <r>
      <rPr>
        <sz val="10"/>
        <rFont val="Arial"/>
        <family val="0"/>
        <charset val="1"/>
      </rPr>
      <t xml:space="preserve">5</t>
    </r>
    <r>
      <rPr>
        <sz val="10"/>
        <rFont val="Noto Sans CJK SC"/>
        <family val="2"/>
      </rPr>
      <t xml:space="preserve">ヶ月前</t>
    </r>
  </si>
  <si>
    <r>
      <rPr>
        <sz val="10"/>
        <rFont val="Arial"/>
        <family val="0"/>
        <charset val="1"/>
      </rPr>
      <t xml:space="preserve">6</t>
    </r>
    <r>
      <rPr>
        <sz val="10"/>
        <rFont val="Noto Sans CJK SC"/>
        <family val="2"/>
      </rPr>
      <t xml:space="preserve">ヶ月前</t>
    </r>
  </si>
  <si>
    <r>
      <rPr>
        <sz val="10"/>
        <rFont val="Arial"/>
        <family val="0"/>
        <charset val="1"/>
      </rPr>
      <t xml:space="preserve">7</t>
    </r>
    <r>
      <rPr>
        <sz val="10"/>
        <rFont val="Noto Sans CJK SC"/>
        <family val="2"/>
      </rPr>
      <t xml:space="preserve">ヶ月前</t>
    </r>
  </si>
  <si>
    <r>
      <rPr>
        <sz val="10"/>
        <rFont val="Arial"/>
        <family val="0"/>
        <charset val="1"/>
      </rPr>
      <t xml:space="preserve">8</t>
    </r>
    <r>
      <rPr>
        <sz val="10"/>
        <rFont val="Noto Sans CJK SC"/>
        <family val="2"/>
      </rPr>
      <t xml:space="preserve">ヶ月前</t>
    </r>
  </si>
  <si>
    <r>
      <rPr>
        <sz val="10"/>
        <rFont val="Arial"/>
        <family val="0"/>
        <charset val="1"/>
      </rPr>
      <t xml:space="preserve">9</t>
    </r>
    <r>
      <rPr>
        <sz val="10"/>
        <rFont val="Noto Sans CJK SC"/>
        <family val="2"/>
      </rPr>
      <t xml:space="preserve">ヶ月前</t>
    </r>
  </si>
  <si>
    <r>
      <rPr>
        <sz val="10"/>
        <rFont val="Arial"/>
        <family val="0"/>
        <charset val="1"/>
      </rPr>
      <t xml:space="preserve">10</t>
    </r>
    <r>
      <rPr>
        <sz val="10"/>
        <rFont val="Noto Sans CJK SC"/>
        <family val="2"/>
      </rPr>
      <t xml:space="preserve">ヶ月前</t>
    </r>
  </si>
  <si>
    <r>
      <rPr>
        <sz val="10"/>
        <rFont val="Arial"/>
        <family val="0"/>
        <charset val="1"/>
      </rPr>
      <t xml:space="preserve">11</t>
    </r>
    <r>
      <rPr>
        <sz val="10"/>
        <rFont val="Noto Sans CJK SC"/>
        <family val="2"/>
      </rPr>
      <t xml:space="preserve">ヶ月前</t>
    </r>
  </si>
  <si>
    <r>
      <rPr>
        <sz val="10"/>
        <rFont val="Arial"/>
        <family val="0"/>
        <charset val="1"/>
      </rPr>
      <t xml:space="preserve">12</t>
    </r>
    <r>
      <rPr>
        <sz val="10"/>
        <rFont val="Noto Sans CJK SC"/>
        <family val="2"/>
      </rPr>
      <t xml:space="preserve">ヶ月前</t>
    </r>
  </si>
  <si>
    <r>
      <rPr>
        <b val="true"/>
        <sz val="10"/>
        <rFont val="Arial"/>
        <family val="0"/>
        <charset val="1"/>
      </rPr>
      <t xml:space="preserve">12</t>
    </r>
    <r>
      <rPr>
        <b val="true"/>
        <sz val="10"/>
        <rFont val="Noto Sans CJK SC"/>
        <family val="2"/>
      </rPr>
      <t xml:space="preserve">ヶ月の平均標準報酬月額</t>
    </r>
  </si>
  <si>
    <t xml:space="preserve">入力した月の平均を自動計算</t>
  </si>
  <si>
    <r>
      <rPr>
        <b val="true"/>
        <sz val="10"/>
        <color rgb="FF2E75B6"/>
        <rFont val="Noto Sans CJK SC"/>
        <family val="2"/>
      </rPr>
      <t xml:space="preserve">【加入期間</t>
    </r>
    <r>
      <rPr>
        <b val="true"/>
        <sz val="10"/>
        <color rgb="FF2E75B6"/>
        <rFont val="Arial"/>
        <family val="0"/>
        <charset val="1"/>
      </rPr>
      <t xml:space="preserve">12</t>
    </r>
    <r>
      <rPr>
        <b val="true"/>
        <sz val="10"/>
        <color rgb="FF2E75B6"/>
        <rFont val="Noto Sans CJK SC"/>
        <family val="2"/>
      </rPr>
      <t xml:space="preserve">ヶ月未満の場合】自身の平均と全被保険者平均の低い方を使用</t>
    </r>
  </si>
  <si>
    <t xml:space="preserve">全被保険者の平均標準報酬月額</t>
  </si>
  <si>
    <r>
      <rPr>
        <sz val="9"/>
        <color rgb="FF666666"/>
        <rFont val="Arial"/>
        <family val="0"/>
        <charset val="1"/>
      </rPr>
      <t xml:space="preserve">2025</t>
    </r>
    <r>
      <rPr>
        <sz val="9"/>
        <color rgb="FF666666"/>
        <rFont val="Noto Sans CJK SC"/>
        <family val="2"/>
      </rPr>
      <t xml:space="preserve">年</t>
    </r>
    <r>
      <rPr>
        <sz val="9"/>
        <color rgb="FF666666"/>
        <rFont val="Arial"/>
        <family val="0"/>
        <charset val="1"/>
      </rPr>
      <t xml:space="preserve">4</t>
    </r>
    <r>
      <rPr>
        <sz val="9"/>
        <color rgb="FF666666"/>
        <rFont val="Noto Sans CJK SC"/>
        <family val="2"/>
      </rPr>
      <t xml:space="preserve">月以降：</t>
    </r>
    <r>
      <rPr>
        <sz val="9"/>
        <color rgb="FF666666"/>
        <rFont val="Arial"/>
        <family val="0"/>
        <charset val="1"/>
      </rPr>
      <t xml:space="preserve">32</t>
    </r>
    <r>
      <rPr>
        <sz val="9"/>
        <color rgb="FF666666"/>
        <rFont val="Noto Sans CJK SC"/>
        <family val="2"/>
      </rPr>
      <t xml:space="preserve">万円（協会けんぽ）</t>
    </r>
  </si>
  <si>
    <t xml:space="preserve">計算に使用する標準報酬月額</t>
  </si>
  <si>
    <r>
      <rPr>
        <b val="true"/>
        <sz val="11"/>
        <color rgb="FF1F4E79"/>
        <rFont val="Arial"/>
        <family val="0"/>
        <charset val="1"/>
      </rPr>
      <t xml:space="preserve">■ STEP2</t>
    </r>
    <r>
      <rPr>
        <b val="true"/>
        <sz val="11"/>
        <color rgb="FF1F4E79"/>
        <rFont val="Noto Sans CJK SC"/>
        <family val="2"/>
      </rPr>
      <t xml:space="preserve">：休業日数を入力する</t>
    </r>
  </si>
  <si>
    <r>
      <rPr>
        <b val="true"/>
        <sz val="10"/>
        <rFont val="Noto Sans CJK SC"/>
        <family val="2"/>
      </rPr>
      <t xml:space="preserve">休業日数（待期</t>
    </r>
    <r>
      <rPr>
        <b val="true"/>
        <sz val="10"/>
        <rFont val="Arial"/>
        <family val="0"/>
        <charset val="1"/>
      </rPr>
      <t xml:space="preserve">3</t>
    </r>
    <r>
      <rPr>
        <b val="true"/>
        <sz val="10"/>
        <rFont val="Noto Sans CJK SC"/>
        <family val="2"/>
      </rPr>
      <t xml:space="preserve">日を除く）</t>
    </r>
  </si>
  <si>
    <t xml:space="preserve">日</t>
  </si>
  <si>
    <r>
      <rPr>
        <sz val="9"/>
        <color rgb="FF666666"/>
        <rFont val="Noto Sans CJK SC"/>
        <family val="2"/>
      </rPr>
      <t xml:space="preserve">連続</t>
    </r>
    <r>
      <rPr>
        <sz val="9"/>
        <color rgb="FF666666"/>
        <rFont val="Arial"/>
        <family val="0"/>
        <charset val="1"/>
      </rPr>
      <t xml:space="preserve">3</t>
    </r>
    <r>
      <rPr>
        <sz val="9"/>
        <color rgb="FF666666"/>
        <rFont val="Noto Sans CJK SC"/>
        <family val="2"/>
      </rPr>
      <t xml:space="preserve">日間の待期期間後、</t>
    </r>
    <r>
      <rPr>
        <sz val="9"/>
        <color rgb="FF666666"/>
        <rFont val="Arial"/>
        <family val="0"/>
        <charset val="1"/>
      </rPr>
      <t xml:space="preserve">4</t>
    </r>
    <r>
      <rPr>
        <sz val="9"/>
        <color rgb="FF666666"/>
        <rFont val="Noto Sans CJK SC"/>
        <family val="2"/>
      </rPr>
      <t xml:space="preserve">日目以降の休業日数</t>
    </r>
  </si>
  <si>
    <t xml:space="preserve">■ 計算結果</t>
  </si>
  <si>
    <t xml:space="preserve">標準報酬日額</t>
  </si>
  <si>
    <r>
      <rPr>
        <sz val="9"/>
        <color rgb="FF666666"/>
        <rFont val="Noto Sans CJK SC"/>
        <family val="2"/>
      </rPr>
      <t xml:space="preserve">標準報酬月額 </t>
    </r>
    <r>
      <rPr>
        <sz val="9"/>
        <color rgb="FF666666"/>
        <rFont val="Arial"/>
        <family val="0"/>
        <charset val="1"/>
      </rPr>
      <t xml:space="preserve">÷ 30</t>
    </r>
    <r>
      <rPr>
        <sz val="9"/>
        <color rgb="FF666666"/>
        <rFont val="Noto Sans CJK SC"/>
        <family val="2"/>
      </rPr>
      <t xml:space="preserve">（</t>
    </r>
    <r>
      <rPr>
        <sz val="9"/>
        <color rgb="FF666666"/>
        <rFont val="Arial"/>
        <family val="0"/>
        <charset val="1"/>
      </rPr>
      <t xml:space="preserve">10</t>
    </r>
    <r>
      <rPr>
        <sz val="9"/>
        <color rgb="FF666666"/>
        <rFont val="Noto Sans CJK SC"/>
        <family val="2"/>
      </rPr>
      <t xml:space="preserve">円未満四捨五入）</t>
    </r>
  </si>
  <si>
    <r>
      <rPr>
        <b val="true"/>
        <sz val="10"/>
        <rFont val="Arial"/>
        <family val="0"/>
        <charset val="1"/>
      </rPr>
      <t xml:space="preserve">1</t>
    </r>
    <r>
      <rPr>
        <b val="true"/>
        <sz val="10"/>
        <rFont val="Noto Sans CJK SC"/>
        <family val="2"/>
      </rPr>
      <t xml:space="preserve">日あたりの傷病手当金</t>
    </r>
  </si>
  <si>
    <r>
      <rPr>
        <sz val="9"/>
        <color rgb="FF666666"/>
        <rFont val="Noto Sans CJK SC"/>
        <family val="2"/>
      </rPr>
      <t xml:space="preserve">標準報酬日額 </t>
    </r>
    <r>
      <rPr>
        <sz val="9"/>
        <color rgb="FF666666"/>
        <rFont val="Arial"/>
        <family val="0"/>
        <charset val="1"/>
      </rPr>
      <t xml:space="preserve">× 2/3</t>
    </r>
    <r>
      <rPr>
        <sz val="9"/>
        <color rgb="FF666666"/>
        <rFont val="Noto Sans CJK SC"/>
        <family val="2"/>
      </rPr>
      <t xml:space="preserve">（</t>
    </r>
    <r>
      <rPr>
        <sz val="9"/>
        <color rgb="FF666666"/>
        <rFont val="Arial"/>
        <family val="0"/>
        <charset val="1"/>
      </rPr>
      <t xml:space="preserve">1</t>
    </r>
    <r>
      <rPr>
        <sz val="9"/>
        <color rgb="FF666666"/>
        <rFont val="Noto Sans CJK SC"/>
        <family val="2"/>
      </rPr>
      <t xml:space="preserve">円未満四捨五入）</t>
    </r>
  </si>
  <si>
    <t xml:space="preserve">▼ 支給総額（概算）</t>
  </si>
  <si>
    <t xml:space="preserve">支給総額</t>
  </si>
  <si>
    <r>
      <rPr>
        <sz val="10"/>
        <rFont val="Noto Sans CJK SC"/>
        <family val="2"/>
      </rPr>
      <t xml:space="preserve">（参考）</t>
    </r>
    <r>
      <rPr>
        <sz val="10"/>
        <rFont val="Arial"/>
        <family val="0"/>
        <charset val="1"/>
      </rPr>
      <t xml:space="preserve">1</t>
    </r>
    <r>
      <rPr>
        <sz val="10"/>
        <rFont val="Noto Sans CJK SC"/>
        <family val="2"/>
      </rPr>
      <t xml:space="preserve">ヶ月あたりの目安</t>
    </r>
  </si>
  <si>
    <r>
      <rPr>
        <sz val="10"/>
        <rFont val="Noto Sans CJK SC"/>
        <family val="2"/>
      </rPr>
      <t xml:space="preserve">円</t>
    </r>
    <r>
      <rPr>
        <sz val="10"/>
        <rFont val="Arial"/>
        <family val="0"/>
        <charset val="1"/>
      </rPr>
      <t xml:space="preserve">/</t>
    </r>
    <r>
      <rPr>
        <sz val="10"/>
        <rFont val="Noto Sans CJK SC"/>
        <family val="2"/>
      </rPr>
      <t xml:space="preserve">月</t>
    </r>
  </si>
  <si>
    <r>
      <rPr>
        <sz val="9"/>
        <color rgb="FF666666"/>
        <rFont val="Noto Sans CJK SC"/>
        <family val="2"/>
      </rPr>
      <t xml:space="preserve">おおむね給与の</t>
    </r>
    <r>
      <rPr>
        <sz val="9"/>
        <color rgb="FF666666"/>
        <rFont val="Arial"/>
        <family val="0"/>
        <charset val="1"/>
      </rPr>
      <t xml:space="preserve">2/3</t>
    </r>
    <r>
      <rPr>
        <sz val="9"/>
        <color rgb="FF666666"/>
        <rFont val="Noto Sans CJK SC"/>
        <family val="2"/>
      </rPr>
      <t xml:space="preserve">（約</t>
    </r>
    <r>
      <rPr>
        <sz val="9"/>
        <color rgb="FF666666"/>
        <rFont val="Arial"/>
        <family val="0"/>
        <charset val="1"/>
      </rPr>
      <t xml:space="preserve">66.7%</t>
    </r>
    <r>
      <rPr>
        <sz val="9"/>
        <color rgb="FF666666"/>
        <rFont val="Noto Sans CJK SC"/>
        <family val="2"/>
      </rPr>
      <t xml:space="preserve">）</t>
    </r>
  </si>
  <si>
    <t xml:space="preserve">■ 注意事項</t>
  </si>
  <si>
    <t xml:space="preserve">• 本シートは傷病手当金の支給額の概算を把握するためのツールです。正式な支給額は加入先の健康保険組合または協会けんぽが決定します。</t>
  </si>
  <si>
    <t xml:space="preserve">• 休業中に給与の一部が支払われる場合や、障害厚生年金・老齢退職年金・労災の休業補償給付・出産手当金を受けている場合は、支給額が調整されることがあります。</t>
  </si>
  <si>
    <t xml:space="preserve">• 標準報酬月額は、給与明細・健康保険決定通知書・会社の人事総務で確認できます。</t>
  </si>
  <si>
    <t xml:space="preserve">• 全被保険者の平均標準報酬月額は年度ごとに変更されます。最新額は加入先の健康保険にご確認ください。</t>
  </si>
  <si>
    <t xml:space="preserve">• 傷病手当金は非課税ですが、休職中も社会保険料（健康保険・厚生年金）と住民税の支払いは必要です。</t>
  </si>
  <si>
    <r>
      <rPr>
        <sz val="8"/>
        <color rgb="FF999999"/>
        <rFont val="Noto Sans CJK SC"/>
        <family val="2"/>
      </rPr>
      <t xml:space="preserve">• 支給期間は支給開始日から通算して最長</t>
    </r>
    <r>
      <rPr>
        <sz val="8"/>
        <color rgb="FF999999"/>
        <rFont val="Arial"/>
        <family val="0"/>
        <charset val="1"/>
      </rPr>
      <t xml:space="preserve">1</t>
    </r>
    <r>
      <rPr>
        <sz val="8"/>
        <color rgb="FF999999"/>
        <rFont val="Noto Sans CJK SC"/>
        <family val="2"/>
      </rPr>
      <t xml:space="preserve">年</t>
    </r>
    <r>
      <rPr>
        <sz val="8"/>
        <color rgb="FF999999"/>
        <rFont val="Arial"/>
        <family val="0"/>
        <charset val="1"/>
      </rPr>
      <t xml:space="preserve">6</t>
    </r>
    <r>
      <rPr>
        <sz val="8"/>
        <color rgb="FF999999"/>
        <rFont val="Noto Sans CJK SC"/>
        <family val="2"/>
      </rPr>
      <t xml:space="preserve">ヶ月。待期期間（連続</t>
    </r>
    <r>
      <rPr>
        <sz val="8"/>
        <color rgb="FF999999"/>
        <rFont val="Arial"/>
        <family val="0"/>
        <charset val="1"/>
      </rPr>
      <t xml:space="preserve">3</t>
    </r>
    <r>
      <rPr>
        <sz val="8"/>
        <color rgb="FF999999"/>
        <rFont val="Noto Sans CJK SC"/>
        <family val="2"/>
      </rPr>
      <t xml:space="preserve">日間）には有給・土日祝も含まれます。</t>
    </r>
  </si>
  <si>
    <t xml:space="preserve">【免責事項】</t>
  </si>
  <si>
    <t xml:space="preserve">本シートは一般的な傷病手当金の計算方法に基づく概算ツールであり、法律的なアドバイスを提供するものではありません。</t>
  </si>
  <si>
    <t xml:space="preserve">制度の内容は法改正等により変更される場合があります。最新の情報は全国健康保険協会または加入先の健康保険組合にご確認ください。</t>
  </si>
  <si>
    <t xml:space="preserve">本シートの利用により生じた損害について、当社は一切の責任を負いかねます。</t>
  </si>
  <si>
    <r>
      <rPr>
        <sz val="8"/>
        <color rgb="FFAAAAAA"/>
        <rFont val="Noto Sans CJK SC"/>
        <family val="2"/>
      </rPr>
      <t xml:space="preserve">参照：全国健康保険協会「傷病手当金」 </t>
    </r>
    <r>
      <rPr>
        <sz val="8"/>
        <color rgb="FFAAAAAA"/>
        <rFont val="Arial"/>
        <family val="0"/>
        <charset val="1"/>
      </rPr>
      <t xml:space="preserve">https://www.kyoukaikenpo.or.jp/g3/sb3040/r139/</t>
    </r>
  </si>
  <si>
    <t xml:space="preserve">傷病手当金 支給額かんたん計算シート ー 複数人まとめて計算</t>
  </si>
  <si>
    <r>
      <rPr>
        <sz val="9"/>
        <color rgb="FF666666"/>
        <rFont val="Noto Sans CJK SC"/>
        <family val="2"/>
      </rPr>
      <t xml:space="preserve">黄色セルに入力すると自動計算されます。標準報酬月額は直近</t>
    </r>
    <r>
      <rPr>
        <sz val="9"/>
        <color rgb="FF666666"/>
        <rFont val="Arial"/>
        <family val="0"/>
        <charset val="1"/>
      </rPr>
      <t xml:space="preserve">12</t>
    </r>
    <r>
      <rPr>
        <sz val="9"/>
        <color rgb="FF666666"/>
        <rFont val="Noto Sans CJK SC"/>
        <family val="2"/>
      </rPr>
      <t xml:space="preserve">ヶ月の平均を入力してください。</t>
    </r>
  </si>
  <si>
    <t xml:space="preserve">No.</t>
  </si>
  <si>
    <t xml:space="preserve">従業員名</t>
  </si>
  <si>
    <t xml:space="preserve">平均
標準報酬月額</t>
  </si>
  <si>
    <t xml:space="preserve">標準報酬
日額</t>
  </si>
  <si>
    <t xml:space="preserve">傷病手当金
日額</t>
  </si>
  <si>
    <t xml:space="preserve">休業
日数</t>
  </si>
  <si>
    <t xml:space="preserve">支給総額
（概算）</t>
  </si>
  <si>
    <t xml:space="preserve">月額目安</t>
  </si>
  <si>
    <t xml:space="preserve">※本シートは概算ツールです。正式な支給額は加入先の健康保険組合または協会けんぽが決定します。制度内容は法改正等で変更される場合があります。</t>
  </si>
  <si>
    <t xml:space="preserve">※給与の一部支払い、障害年金・老齢年金・労災給付・出産手当金を受けている場合は支給額が調整されます。詳細は加入先の保険者にご確認ください。</t>
  </si>
</sst>
</file>

<file path=xl/styles.xml><?xml version="1.0" encoding="utf-8"?>
<styleSheet xmlns="http://schemas.openxmlformats.org/spreadsheetml/2006/main">
  <numFmts count="2">
    <numFmt numFmtId="164" formatCode="General"/>
    <numFmt numFmtId="165" formatCode="#,##0"/>
  </numFmts>
  <fonts count="32">
    <font>
      <sz val="11"/>
      <color theme="1"/>
      <name val="Calibri"/>
      <family val="2"/>
      <charset val="1"/>
    </font>
    <font>
      <sz val="10"/>
      <name val="Arial"/>
      <family val="0"/>
    </font>
    <font>
      <sz val="10"/>
      <name val="Arial"/>
      <family val="0"/>
    </font>
    <font>
      <sz val="10"/>
      <name val="Arial"/>
      <family val="0"/>
    </font>
    <font>
      <b val="true"/>
      <sz val="14"/>
      <color rgb="FFFFFFFF"/>
      <name val="Noto Sans CJK SC"/>
      <family val="2"/>
    </font>
    <font>
      <sz val="9"/>
      <color rgb="FF666666"/>
      <name val="Noto Sans CJK SC"/>
      <family val="2"/>
    </font>
    <font>
      <sz val="9"/>
      <color rgb="FF666666"/>
      <name val="Arial"/>
      <family val="0"/>
      <charset val="1"/>
    </font>
    <font>
      <b val="true"/>
      <sz val="11"/>
      <color rgb="FF1F4E79"/>
      <name val="Arial"/>
      <family val="0"/>
      <charset val="1"/>
    </font>
    <font>
      <b val="true"/>
      <sz val="11"/>
      <color rgb="FF1F4E79"/>
      <name val="Noto Sans CJK SC"/>
      <family val="2"/>
    </font>
    <font>
      <b val="true"/>
      <sz val="10"/>
      <name val="Noto Sans CJK SC"/>
      <family val="2"/>
    </font>
    <font>
      <b val="true"/>
      <sz val="12"/>
      <color rgb="FF1F4E79"/>
      <name val="Arial"/>
      <family val="0"/>
      <charset val="1"/>
    </font>
    <font>
      <sz val="10"/>
      <name val="Noto Sans CJK SC"/>
      <family val="2"/>
    </font>
    <font>
      <b val="true"/>
      <sz val="10"/>
      <color rgb="FF2E75B6"/>
      <name val="Noto Sans CJK SC"/>
      <family val="2"/>
    </font>
    <font>
      <b val="true"/>
      <sz val="10"/>
      <color rgb="FF2E75B6"/>
      <name val="Arial"/>
      <family val="0"/>
      <charset val="1"/>
    </font>
    <font>
      <sz val="10"/>
      <name val="Arial"/>
      <family val="0"/>
      <charset val="1"/>
    </font>
    <font>
      <b val="true"/>
      <sz val="10"/>
      <name val="Arial"/>
      <family val="0"/>
      <charset val="1"/>
    </font>
    <font>
      <b val="true"/>
      <sz val="14"/>
      <name val="Arial"/>
      <family val="0"/>
      <charset val="1"/>
    </font>
    <font>
      <sz val="9"/>
      <color rgb="FF2E75B6"/>
      <name val="Arial"/>
      <family val="0"/>
      <charset val="1"/>
    </font>
    <font>
      <b val="true"/>
      <sz val="11"/>
      <color rgb="FF2E75B6"/>
      <name val="Noto Sans CJK SC"/>
      <family val="2"/>
    </font>
    <font>
      <b val="true"/>
      <sz val="12"/>
      <name val="Noto Sans CJK SC"/>
      <family val="2"/>
    </font>
    <font>
      <b val="true"/>
      <sz val="18"/>
      <color rgb="FF1F4E79"/>
      <name val="Arial"/>
      <family val="0"/>
      <charset val="1"/>
    </font>
    <font>
      <sz val="10"/>
      <color rgb="FF2E75B6"/>
      <name val="Arial"/>
      <family val="0"/>
      <charset val="1"/>
    </font>
    <font>
      <b val="true"/>
      <sz val="10"/>
      <color rgb="FFE24B4A"/>
      <name val="Noto Sans CJK SC"/>
      <family val="2"/>
    </font>
    <font>
      <sz val="8"/>
      <color rgb="FF999999"/>
      <name val="Noto Sans CJK SC"/>
      <family val="2"/>
    </font>
    <font>
      <sz val="8"/>
      <color rgb="FF999999"/>
      <name val="Arial"/>
      <family val="0"/>
      <charset val="1"/>
    </font>
    <font>
      <b val="true"/>
      <sz val="9"/>
      <color rgb="FF999999"/>
      <name val="Noto Sans CJK SC"/>
      <family val="2"/>
    </font>
    <font>
      <sz val="8"/>
      <color rgb="FFAAAAAA"/>
      <name val="Noto Sans CJK SC"/>
      <family val="2"/>
    </font>
    <font>
      <sz val="8"/>
      <color rgb="FFAAAAAA"/>
      <name val="Arial"/>
      <family val="0"/>
      <charset val="1"/>
    </font>
    <font>
      <b val="true"/>
      <sz val="11"/>
      <color rgb="FFFFFFFF"/>
      <name val="Arial"/>
      <family val="0"/>
      <charset val="1"/>
    </font>
    <font>
      <b val="true"/>
      <sz val="11"/>
      <color rgb="FFFFFFFF"/>
      <name val="Noto Sans CJK SC"/>
      <family val="2"/>
    </font>
    <font>
      <b val="true"/>
      <sz val="11"/>
      <name val="Arial"/>
      <family val="0"/>
      <charset val="1"/>
    </font>
    <font>
      <sz val="9"/>
      <color rgb="FFE24B4A"/>
      <name val="Noto Sans CJK SC"/>
      <family val="2"/>
    </font>
  </fonts>
  <fills count="6">
    <fill>
      <patternFill patternType="none"/>
    </fill>
    <fill>
      <patternFill patternType="gray125"/>
    </fill>
    <fill>
      <patternFill patternType="solid">
        <fgColor rgb="FF1F4E79"/>
        <bgColor rgb="FF003366"/>
      </patternFill>
    </fill>
    <fill>
      <patternFill patternType="solid">
        <fgColor rgb="FFD6E4F0"/>
        <bgColor rgb="FFCCFFFF"/>
      </patternFill>
    </fill>
    <fill>
      <patternFill patternType="solid">
        <fgColor rgb="FFFFF2CC"/>
        <bgColor rgb="FFFFFFFF"/>
      </patternFill>
    </fill>
    <fill>
      <patternFill patternType="solid">
        <fgColor rgb="FF2E75B6"/>
        <bgColor rgb="FF0066CC"/>
      </patternFill>
    </fill>
  </fills>
  <borders count="3">
    <border diagonalUp="false" diagonalDown="false">
      <left/>
      <right/>
      <top/>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C0C0C0"/>
      </left>
      <right style="thin">
        <color rgb="FFC0C0C0"/>
      </right>
      <top style="thin">
        <color rgb="FFC0C0C0"/>
      </top>
      <bottom style="medium">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7" fillId="3" borderId="0" xfId="0" applyFont="true" applyBorder="tru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left" vertical="center" textRotation="0" wrapText="false" indent="0" shrinkToFit="false"/>
      <protection locked="true" hidden="false"/>
    </xf>
    <xf numFmtId="164" fontId="10" fillId="4" borderId="1"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65" fontId="10" fillId="4" borderId="1" xfId="0" applyFont="true" applyBorder="true" applyAlignment="true" applyProtection="false">
      <alignment horizontal="center" vertical="center" textRotation="0" wrapText="false" indent="0" shrinkToFit="false"/>
      <protection locked="true" hidden="false"/>
    </xf>
    <xf numFmtId="164" fontId="15" fillId="0" borderId="2" xfId="0" applyFont="true" applyBorder="true" applyAlignment="true" applyProtection="false">
      <alignment horizontal="left" vertical="center" textRotation="0" wrapText="false" indent="0" shrinkToFit="false"/>
      <protection locked="true" hidden="false"/>
    </xf>
    <xf numFmtId="165" fontId="16" fillId="0" borderId="2"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true" applyAlignment="true" applyProtection="false">
      <alignment horizontal="left" vertical="center" textRotation="0" wrapText="false" indent="0" shrinkToFit="false"/>
      <protection locked="true" hidden="false"/>
    </xf>
    <xf numFmtId="164" fontId="8" fillId="3" borderId="0" xfId="0" applyFont="true" applyBorder="true" applyAlignment="false" applyProtection="false">
      <alignment horizontal="general" vertical="bottom" textRotation="0" wrapText="false" indent="0" shrinkToFit="false"/>
      <protection locked="true" hidden="false"/>
    </xf>
    <xf numFmtId="165" fontId="16" fillId="0" borderId="1"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2" xfId="0" applyFont="true" applyBorder="true" applyAlignment="true" applyProtection="false">
      <alignment horizontal="left" vertical="center" textRotation="0" wrapText="false" indent="0" shrinkToFit="false"/>
      <protection locked="true" hidden="false"/>
    </xf>
    <xf numFmtId="165" fontId="20" fillId="0" borderId="2" xfId="0" applyFont="true" applyBorder="true" applyAlignment="true" applyProtection="false">
      <alignment horizontal="center" vertical="center" textRotation="0" wrapText="false" indent="0" shrinkToFit="false"/>
      <protection locked="true" hidden="false"/>
    </xf>
    <xf numFmtId="164" fontId="19" fillId="0" borderId="2"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true" applyAlignment="true" applyProtection="false">
      <alignment horizontal="left" vertical="center" textRotation="0" wrapText="false" indent="0" shrinkToFit="false"/>
      <protection locked="tru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26" fillId="0" borderId="0" xfId="0" applyFont="true" applyBorder="true" applyAlignment="false" applyProtection="false">
      <alignment horizontal="general" vertical="bottom" textRotation="0" wrapText="false" indent="0" shrinkToFit="false"/>
      <protection locked="true" hidden="false"/>
    </xf>
    <xf numFmtId="164" fontId="28" fillId="5" borderId="1" xfId="0" applyFont="true" applyBorder="true" applyAlignment="true" applyProtection="false">
      <alignment horizontal="center" vertical="center" textRotation="0" wrapText="true" indent="0" shrinkToFit="false"/>
      <protection locked="true" hidden="false"/>
    </xf>
    <xf numFmtId="164" fontId="29" fillId="5" borderId="1" xfId="0" applyFont="true" applyBorder="true" applyAlignment="true" applyProtection="false">
      <alignment horizontal="center" vertical="center" textRotation="0" wrapText="true" indent="0" shrinkToFit="false"/>
      <protection locked="true" hidden="false"/>
    </xf>
    <xf numFmtId="164" fontId="14" fillId="4" borderId="1" xfId="0" applyFont="true" applyBorder="true" applyAlignment="true" applyProtection="false">
      <alignment horizontal="left" vertical="center" textRotation="0" wrapText="false" indent="0" shrinkToFit="false"/>
      <protection locked="true" hidden="false"/>
    </xf>
    <xf numFmtId="165" fontId="15" fillId="0" borderId="1" xfId="0" applyFont="true" applyBorder="true" applyAlignment="true" applyProtection="false">
      <alignment horizontal="center" vertical="center" textRotation="0" wrapText="false" indent="0" shrinkToFit="false"/>
      <protection locked="true" hidden="false"/>
    </xf>
    <xf numFmtId="165" fontId="7" fillId="0" borderId="1" xfId="0" applyFont="true" applyBorder="true" applyAlignment="true" applyProtection="false">
      <alignment horizontal="center" vertical="center" textRotation="0" wrapText="false" indent="0" shrinkToFit="false"/>
      <protection locked="true" hidden="false"/>
    </xf>
    <xf numFmtId="165" fontId="30" fillId="0" borderId="1" xfId="0" applyFont="true" applyBorder="true" applyAlignment="true" applyProtection="false">
      <alignment horizontal="center" vertical="center" textRotation="0" wrapText="false" indent="0" shrinkToFit="false"/>
      <protection locked="true" hidden="false"/>
    </xf>
    <xf numFmtId="165" fontId="14" fillId="0" borderId="1" xfId="0" applyFont="true" applyBorder="true" applyAlignment="true" applyProtection="false">
      <alignment horizontal="center" vertical="center"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AAAAAA"/>
      <rgbColor rgb="FF993366"/>
      <rgbColor rgb="FFFFF2CC"/>
      <rgbColor rgb="FFCCFFFF"/>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24B4A"/>
      <rgbColor rgb="FF666666"/>
      <rgbColor rgb="FF999999"/>
      <rgbColor rgb="FF003366"/>
      <rgbColor rgb="FF339966"/>
      <rgbColor rgb="FF003300"/>
      <rgbColor rgb="FF333300"/>
      <rgbColor rgb="FF993300"/>
      <rgbColor rgb="FF993366"/>
      <rgbColor rgb="FF1F4E7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5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8"/>
    <col collapsed="false" customWidth="true" hidden="false" outlineLevel="0" max="5" min="5" style="0" width="38"/>
  </cols>
  <sheetData>
    <row r="1" customFormat="false" ht="45" hidden="false" customHeight="true" outlineLevel="0" collapsed="false">
      <c r="A1" s="1" t="s">
        <v>0</v>
      </c>
      <c r="B1" s="1"/>
      <c r="C1" s="1"/>
      <c r="D1" s="1"/>
      <c r="E1" s="1"/>
    </row>
    <row r="2" customFormat="false" ht="14.15" hidden="false" customHeight="false" outlineLevel="0" collapsed="false">
      <c r="A2" s="2" t="s">
        <v>1</v>
      </c>
      <c r="B2" s="2"/>
      <c r="C2" s="2"/>
      <c r="D2" s="2"/>
      <c r="E2" s="2"/>
    </row>
    <row r="4" customFormat="false" ht="30" hidden="false" customHeight="true" outlineLevel="0" collapsed="false">
      <c r="A4" s="3" t="s">
        <v>2</v>
      </c>
      <c r="B4" s="3"/>
      <c r="C4" s="3"/>
      <c r="D4" s="3"/>
      <c r="E4" s="3"/>
    </row>
    <row r="6" customFormat="false" ht="31.5" hidden="false" customHeight="true" outlineLevel="0" collapsed="false">
      <c r="B6" s="4" t="s">
        <v>3</v>
      </c>
      <c r="C6" s="5"/>
      <c r="D6" s="6" t="s">
        <v>4</v>
      </c>
      <c r="E6" s="7" t="s">
        <v>5</v>
      </c>
    </row>
    <row r="8" customFormat="false" ht="15" hidden="false" customHeight="false" outlineLevel="0" collapsed="false">
      <c r="A8" s="8" t="s">
        <v>6</v>
      </c>
      <c r="B8" s="8"/>
      <c r="C8" s="8"/>
      <c r="D8" s="8"/>
      <c r="E8" s="8"/>
    </row>
    <row r="9" customFormat="false" ht="24" hidden="false" customHeight="true" outlineLevel="0" collapsed="false">
      <c r="B9" s="9" t="s">
        <v>7</v>
      </c>
      <c r="C9" s="10"/>
      <c r="D9" s="6" t="s">
        <v>8</v>
      </c>
    </row>
    <row r="10" customFormat="false" ht="24" hidden="false" customHeight="true" outlineLevel="0" collapsed="false">
      <c r="B10" s="9" t="s">
        <v>9</v>
      </c>
      <c r="C10" s="10"/>
      <c r="D10" s="6" t="s">
        <v>8</v>
      </c>
    </row>
    <row r="11" customFormat="false" ht="24" hidden="false" customHeight="true" outlineLevel="0" collapsed="false">
      <c r="B11" s="9" t="s">
        <v>10</v>
      </c>
      <c r="C11" s="10"/>
      <c r="D11" s="6" t="s">
        <v>8</v>
      </c>
    </row>
    <row r="12" customFormat="false" ht="24" hidden="false" customHeight="true" outlineLevel="0" collapsed="false">
      <c r="B12" s="9" t="s">
        <v>11</v>
      </c>
      <c r="C12" s="10"/>
      <c r="D12" s="6" t="s">
        <v>8</v>
      </c>
    </row>
    <row r="13" customFormat="false" ht="24" hidden="false" customHeight="true" outlineLevel="0" collapsed="false">
      <c r="B13" s="9" t="s">
        <v>12</v>
      </c>
      <c r="C13" s="10"/>
      <c r="D13" s="6" t="s">
        <v>8</v>
      </c>
    </row>
    <row r="14" customFormat="false" ht="24" hidden="false" customHeight="true" outlineLevel="0" collapsed="false">
      <c r="B14" s="9" t="s">
        <v>13</v>
      </c>
      <c r="C14" s="10"/>
      <c r="D14" s="6" t="s">
        <v>8</v>
      </c>
    </row>
    <row r="15" customFormat="false" ht="24" hidden="false" customHeight="true" outlineLevel="0" collapsed="false">
      <c r="B15" s="9" t="s">
        <v>14</v>
      </c>
      <c r="C15" s="10"/>
      <c r="D15" s="6" t="s">
        <v>8</v>
      </c>
    </row>
    <row r="16" customFormat="false" ht="24" hidden="false" customHeight="true" outlineLevel="0" collapsed="false">
      <c r="B16" s="9" t="s">
        <v>15</v>
      </c>
      <c r="C16" s="10"/>
      <c r="D16" s="6" t="s">
        <v>8</v>
      </c>
    </row>
    <row r="17" customFormat="false" ht="24" hidden="false" customHeight="true" outlineLevel="0" collapsed="false">
      <c r="B17" s="9" t="s">
        <v>16</v>
      </c>
      <c r="C17" s="10"/>
      <c r="D17" s="6" t="s">
        <v>8</v>
      </c>
    </row>
    <row r="18" customFormat="false" ht="24" hidden="false" customHeight="true" outlineLevel="0" collapsed="false">
      <c r="B18" s="9" t="s">
        <v>17</v>
      </c>
      <c r="C18" s="10"/>
      <c r="D18" s="6" t="s">
        <v>8</v>
      </c>
    </row>
    <row r="19" customFormat="false" ht="24" hidden="false" customHeight="true" outlineLevel="0" collapsed="false">
      <c r="B19" s="9" t="s">
        <v>18</v>
      </c>
      <c r="C19" s="10"/>
      <c r="D19" s="6" t="s">
        <v>8</v>
      </c>
    </row>
    <row r="20" customFormat="false" ht="24" hidden="false" customHeight="true" outlineLevel="0" collapsed="false">
      <c r="B20" s="9" t="s">
        <v>19</v>
      </c>
      <c r="C20" s="10"/>
      <c r="D20" s="6" t="s">
        <v>8</v>
      </c>
    </row>
    <row r="21" customFormat="false" ht="34.5" hidden="false" customHeight="true" outlineLevel="0" collapsed="false">
      <c r="B21" s="11" t="s">
        <v>20</v>
      </c>
      <c r="C21" s="12" t="str">
        <f aca="false">IF(COUNTA(C9:C20)=0,"",SUM(C9:C20)/COUNTA(C9:C20))</f>
        <v/>
      </c>
      <c r="D21" s="13" t="s">
        <v>8</v>
      </c>
      <c r="E21" s="7" t="s">
        <v>21</v>
      </c>
    </row>
    <row r="23" customFormat="false" ht="15" hidden="false" customHeight="false" outlineLevel="0" collapsed="false">
      <c r="A23" s="8" t="s">
        <v>22</v>
      </c>
      <c r="B23" s="8"/>
      <c r="C23" s="8"/>
      <c r="D23" s="8"/>
      <c r="E23" s="8"/>
    </row>
    <row r="24" customFormat="false" ht="31.5" hidden="false" customHeight="true" outlineLevel="0" collapsed="false">
      <c r="B24" s="4" t="s">
        <v>23</v>
      </c>
      <c r="C24" s="10" t="n">
        <v>320000</v>
      </c>
      <c r="D24" s="6" t="s">
        <v>8</v>
      </c>
      <c r="E24" s="14" t="s">
        <v>24</v>
      </c>
    </row>
    <row r="25" customFormat="false" ht="34.5" hidden="false" customHeight="true" outlineLevel="0" collapsed="false">
      <c r="B25" s="15" t="s">
        <v>25</v>
      </c>
      <c r="C25" s="12" t="str">
        <f aca="false">IF(C21="","",IF(C6="","",IF(C6&gt;=12,C21,MIN(C21,C24))))</f>
        <v/>
      </c>
      <c r="D25" s="13" t="s">
        <v>8</v>
      </c>
      <c r="E25" s="16" t="str">
        <f aca="false">IF(C6="","",IF(C6&gt;=12,"← 12ヶ月以上：自身の平均を使用","← 12ヶ月未満：低い方を使用"))</f>
        <v/>
      </c>
    </row>
    <row r="27" customFormat="false" ht="30" hidden="false" customHeight="true" outlineLevel="0" collapsed="false">
      <c r="A27" s="3" t="s">
        <v>26</v>
      </c>
      <c r="B27" s="3"/>
      <c r="C27" s="3"/>
      <c r="D27" s="3"/>
      <c r="E27" s="3"/>
    </row>
    <row r="28" customFormat="false" ht="31.5" hidden="false" customHeight="true" outlineLevel="0" collapsed="false">
      <c r="B28" s="4" t="s">
        <v>27</v>
      </c>
      <c r="C28" s="5"/>
      <c r="D28" s="6" t="s">
        <v>28</v>
      </c>
      <c r="E28" s="7" t="s">
        <v>29</v>
      </c>
    </row>
    <row r="30" customFormat="false" ht="30" hidden="false" customHeight="true" outlineLevel="0" collapsed="false">
      <c r="A30" s="17" t="s">
        <v>30</v>
      </c>
      <c r="B30" s="17"/>
      <c r="C30" s="17"/>
      <c r="D30" s="17"/>
      <c r="E30" s="17"/>
    </row>
    <row r="31" customFormat="false" ht="31.5" hidden="false" customHeight="true" outlineLevel="0" collapsed="false">
      <c r="B31" s="4" t="s">
        <v>31</v>
      </c>
      <c r="C31" s="18" t="str">
        <f aca="false">IF(C25="","",ROUND(C25/30,-1))</f>
        <v/>
      </c>
      <c r="D31" s="19" t="s">
        <v>8</v>
      </c>
      <c r="E31" s="7" t="s">
        <v>32</v>
      </c>
    </row>
    <row r="32" customFormat="false" ht="31.5" hidden="false" customHeight="true" outlineLevel="0" collapsed="false">
      <c r="B32" s="20" t="s">
        <v>33</v>
      </c>
      <c r="C32" s="18" t="str">
        <f aca="false">IF(C31="","",ROUND(C31*2/3,0))</f>
        <v/>
      </c>
      <c r="D32" s="19" t="s">
        <v>8</v>
      </c>
      <c r="E32" s="7" t="s">
        <v>34</v>
      </c>
    </row>
    <row r="34" customFormat="false" ht="15" hidden="false" customHeight="false" outlineLevel="0" collapsed="false">
      <c r="A34" s="21" t="s">
        <v>35</v>
      </c>
      <c r="B34" s="21"/>
      <c r="C34" s="21"/>
      <c r="D34" s="21"/>
      <c r="E34" s="21"/>
    </row>
    <row r="35" customFormat="false" ht="45" hidden="false" customHeight="true" outlineLevel="0" collapsed="false">
      <c r="B35" s="22" t="s">
        <v>36</v>
      </c>
      <c r="C35" s="23" t="str">
        <f aca="false">IF(OR(C32="",C28=""),"",C32*C28)</f>
        <v/>
      </c>
      <c r="D35" s="24" t="s">
        <v>8</v>
      </c>
      <c r="E35" s="25" t="str">
        <f aca="false">IF(C35="","","1日 "&amp;TEXT(C32,"#,##0")&amp;"円 × "&amp;C28&amp;"日")</f>
        <v/>
      </c>
    </row>
    <row r="36" customFormat="false" ht="17.35" hidden="false" customHeight="false" outlineLevel="0" collapsed="false">
      <c r="B36" s="26" t="s">
        <v>37</v>
      </c>
      <c r="C36" s="18" t="str">
        <f aca="false">IF(C32="","",C32*30)</f>
        <v/>
      </c>
      <c r="D36" s="6" t="s">
        <v>38</v>
      </c>
      <c r="E36" s="7" t="s">
        <v>39</v>
      </c>
    </row>
    <row r="38" customFormat="false" ht="15" hidden="false" customHeight="false" outlineLevel="0" collapsed="false">
      <c r="A38" s="27" t="s">
        <v>40</v>
      </c>
      <c r="B38" s="27"/>
      <c r="C38" s="27"/>
      <c r="D38" s="27"/>
      <c r="E38" s="27"/>
    </row>
    <row r="39" customFormat="false" ht="15" hidden="false" customHeight="false" outlineLevel="0" collapsed="false">
      <c r="A39" s="28" t="s">
        <v>41</v>
      </c>
      <c r="B39" s="28"/>
      <c r="C39" s="28"/>
      <c r="D39" s="28"/>
      <c r="E39" s="28"/>
    </row>
    <row r="40" customFormat="false" ht="15" hidden="false" customHeight="false" outlineLevel="0" collapsed="false">
      <c r="A40" s="28" t="s">
        <v>42</v>
      </c>
      <c r="B40" s="28"/>
      <c r="C40" s="28"/>
      <c r="D40" s="28"/>
      <c r="E40" s="28"/>
    </row>
    <row r="41" customFormat="false" ht="15" hidden="false" customHeight="false" outlineLevel="0" collapsed="false">
      <c r="A41" s="28" t="s">
        <v>43</v>
      </c>
      <c r="B41" s="28"/>
      <c r="C41" s="28"/>
      <c r="D41" s="28"/>
      <c r="E41" s="28"/>
    </row>
    <row r="42" customFormat="false" ht="15" hidden="false" customHeight="false" outlineLevel="0" collapsed="false">
      <c r="A42" s="28" t="s">
        <v>44</v>
      </c>
      <c r="B42" s="28"/>
      <c r="C42" s="28"/>
      <c r="D42" s="28"/>
      <c r="E42" s="28"/>
    </row>
    <row r="43" customFormat="false" ht="15" hidden="false" customHeight="false" outlineLevel="0" collapsed="false">
      <c r="A43" s="28" t="s">
        <v>45</v>
      </c>
      <c r="B43" s="28"/>
      <c r="C43" s="28"/>
      <c r="D43" s="28"/>
      <c r="E43" s="28"/>
    </row>
    <row r="44" customFormat="false" ht="13.4" hidden="false" customHeight="false" outlineLevel="0" collapsed="false">
      <c r="A44" s="28" t="s">
        <v>46</v>
      </c>
      <c r="B44" s="28"/>
      <c r="C44" s="28"/>
      <c r="D44" s="28"/>
      <c r="E44" s="28"/>
    </row>
    <row r="46" customFormat="false" ht="15" hidden="false" customHeight="false" outlineLevel="0" collapsed="false">
      <c r="A46" s="29" t="s">
        <v>47</v>
      </c>
      <c r="B46" s="29"/>
      <c r="C46" s="29"/>
      <c r="D46" s="29"/>
      <c r="E46" s="29"/>
    </row>
    <row r="47" customFormat="false" ht="15" hidden="false" customHeight="false" outlineLevel="0" collapsed="false">
      <c r="A47" s="30" t="s">
        <v>48</v>
      </c>
      <c r="B47" s="30"/>
      <c r="C47" s="30"/>
      <c r="D47" s="30"/>
      <c r="E47" s="30"/>
    </row>
    <row r="48" customFormat="false" ht="15" hidden="false" customHeight="false" outlineLevel="0" collapsed="false">
      <c r="A48" s="30" t="s">
        <v>49</v>
      </c>
      <c r="B48" s="30"/>
      <c r="C48" s="30"/>
      <c r="D48" s="30"/>
      <c r="E48" s="30"/>
    </row>
    <row r="49" customFormat="false" ht="15" hidden="false" customHeight="false" outlineLevel="0" collapsed="false">
      <c r="A49" s="30" t="s">
        <v>50</v>
      </c>
      <c r="B49" s="30"/>
      <c r="C49" s="30"/>
      <c r="D49" s="30"/>
      <c r="E49" s="30"/>
    </row>
    <row r="50" customFormat="false" ht="13.4" hidden="false" customHeight="false" outlineLevel="0" collapsed="false">
      <c r="A50" s="30" t="s">
        <v>51</v>
      </c>
      <c r="B50" s="30"/>
      <c r="C50" s="30"/>
      <c r="D50" s="30"/>
      <c r="E50" s="30"/>
    </row>
  </sheetData>
  <mergeCells count="20">
    <mergeCell ref="A1:E1"/>
    <mergeCell ref="A2:E2"/>
    <mergeCell ref="A4:E4"/>
    <mergeCell ref="A8:E8"/>
    <mergeCell ref="A23:E23"/>
    <mergeCell ref="A27:E27"/>
    <mergeCell ref="A30:E30"/>
    <mergeCell ref="A34:E34"/>
    <mergeCell ref="A38:E38"/>
    <mergeCell ref="A39:E39"/>
    <mergeCell ref="A40:E40"/>
    <mergeCell ref="A41:E41"/>
    <mergeCell ref="A42:E42"/>
    <mergeCell ref="A43:E43"/>
    <mergeCell ref="A44:E44"/>
    <mergeCell ref="A46:E46"/>
    <mergeCell ref="A47:E47"/>
    <mergeCell ref="A48:E48"/>
    <mergeCell ref="A49:E49"/>
    <mergeCell ref="A50:E50"/>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5"/>
    <col collapsed="false" customWidth="true" hidden="false" outlineLevel="0" max="2" min="2" style="0" width="12"/>
    <col collapsed="false" customWidth="true" hidden="false" outlineLevel="0" max="3" min="3" style="0" width="14"/>
    <col collapsed="false" customWidth="true" hidden="false" outlineLevel="0" max="5" min="4" style="0" width="12"/>
    <col collapsed="false" customWidth="true" hidden="false" outlineLevel="0" max="6" min="6" style="0" width="10"/>
    <col collapsed="false" customWidth="true" hidden="false" outlineLevel="0" max="8" min="7" style="0" width="14"/>
  </cols>
  <sheetData>
    <row r="1" customFormat="false" ht="39.75" hidden="false" customHeight="true" outlineLevel="0" collapsed="false">
      <c r="A1" s="1" t="s">
        <v>52</v>
      </c>
      <c r="B1" s="1"/>
      <c r="C1" s="1"/>
      <c r="D1" s="1"/>
      <c r="E1" s="1"/>
      <c r="F1" s="1"/>
      <c r="G1" s="1"/>
      <c r="H1" s="1"/>
    </row>
    <row r="2" customFormat="false" ht="14.15" hidden="false" customHeight="false" outlineLevel="0" collapsed="false">
      <c r="A2" s="2" t="s">
        <v>53</v>
      </c>
      <c r="B2" s="2"/>
      <c r="C2" s="2"/>
      <c r="D2" s="2"/>
      <c r="E2" s="2"/>
      <c r="F2" s="2"/>
      <c r="G2" s="2"/>
      <c r="H2" s="2"/>
    </row>
    <row r="4" customFormat="false" ht="34.5" hidden="false" customHeight="true" outlineLevel="0" collapsed="false">
      <c r="A4" s="31" t="s">
        <v>54</v>
      </c>
      <c r="B4" s="32" t="s">
        <v>55</v>
      </c>
      <c r="C4" s="32" t="s">
        <v>56</v>
      </c>
      <c r="D4" s="32" t="s">
        <v>57</v>
      </c>
      <c r="E4" s="32" t="s">
        <v>58</v>
      </c>
      <c r="F4" s="32" t="s">
        <v>59</v>
      </c>
      <c r="G4" s="32" t="s">
        <v>60</v>
      </c>
      <c r="H4" s="32" t="s">
        <v>61</v>
      </c>
    </row>
    <row r="5" customFormat="false" ht="24.75" hidden="false" customHeight="true" outlineLevel="0" collapsed="false">
      <c r="A5" s="6" t="n">
        <v>1</v>
      </c>
      <c r="B5" s="33"/>
      <c r="C5" s="10"/>
      <c r="D5" s="34" t="str">
        <f aca="false">IF(C5="","",ROUND(C5/30,-1))</f>
        <v/>
      </c>
      <c r="E5" s="35" t="str">
        <f aca="false">IF(D5="","",ROUND(D5*2/3,0))</f>
        <v/>
      </c>
      <c r="F5" s="5"/>
      <c r="G5" s="36" t="str">
        <f aca="false">IF(OR(E5="",F5=""),"",E5*F5)</f>
        <v/>
      </c>
      <c r="H5" s="37" t="str">
        <f aca="false">IF(E5="","",E5*30)</f>
        <v/>
      </c>
    </row>
    <row r="6" customFormat="false" ht="24.75" hidden="false" customHeight="true" outlineLevel="0" collapsed="false">
      <c r="A6" s="6" t="n">
        <v>2</v>
      </c>
      <c r="B6" s="33"/>
      <c r="C6" s="10"/>
      <c r="D6" s="34" t="str">
        <f aca="false">IF(C6="","",ROUND(C6/30,-1))</f>
        <v/>
      </c>
      <c r="E6" s="35" t="str">
        <f aca="false">IF(D6="","",ROUND(D6*2/3,0))</f>
        <v/>
      </c>
      <c r="F6" s="5"/>
      <c r="G6" s="36" t="str">
        <f aca="false">IF(OR(E6="",F6=""),"",E6*F6)</f>
        <v/>
      </c>
      <c r="H6" s="37" t="str">
        <f aca="false">IF(E6="","",E6*30)</f>
        <v/>
      </c>
    </row>
    <row r="7" customFormat="false" ht="24.75" hidden="false" customHeight="true" outlineLevel="0" collapsed="false">
      <c r="A7" s="6" t="n">
        <v>3</v>
      </c>
      <c r="B7" s="33"/>
      <c r="C7" s="10"/>
      <c r="D7" s="34" t="str">
        <f aca="false">IF(C7="","",ROUND(C7/30,-1))</f>
        <v/>
      </c>
      <c r="E7" s="35" t="str">
        <f aca="false">IF(D7="","",ROUND(D7*2/3,0))</f>
        <v/>
      </c>
      <c r="F7" s="5"/>
      <c r="G7" s="36" t="str">
        <f aca="false">IF(OR(E7="",F7=""),"",E7*F7)</f>
        <v/>
      </c>
      <c r="H7" s="37" t="str">
        <f aca="false">IF(E7="","",E7*30)</f>
        <v/>
      </c>
    </row>
    <row r="8" customFormat="false" ht="24.75" hidden="false" customHeight="true" outlineLevel="0" collapsed="false">
      <c r="A8" s="6" t="n">
        <v>4</v>
      </c>
      <c r="B8" s="33"/>
      <c r="C8" s="10"/>
      <c r="D8" s="34" t="str">
        <f aca="false">IF(C8="","",ROUND(C8/30,-1))</f>
        <v/>
      </c>
      <c r="E8" s="35" t="str">
        <f aca="false">IF(D8="","",ROUND(D8*2/3,0))</f>
        <v/>
      </c>
      <c r="F8" s="5"/>
      <c r="G8" s="36" t="str">
        <f aca="false">IF(OR(E8="",F8=""),"",E8*F8)</f>
        <v/>
      </c>
      <c r="H8" s="37" t="str">
        <f aca="false">IF(E8="","",E8*30)</f>
        <v/>
      </c>
    </row>
    <row r="9" customFormat="false" ht="24.75" hidden="false" customHeight="true" outlineLevel="0" collapsed="false">
      <c r="A9" s="6" t="n">
        <v>5</v>
      </c>
      <c r="B9" s="33"/>
      <c r="C9" s="10"/>
      <c r="D9" s="34" t="str">
        <f aca="false">IF(C9="","",ROUND(C9/30,-1))</f>
        <v/>
      </c>
      <c r="E9" s="35" t="str">
        <f aca="false">IF(D9="","",ROUND(D9*2/3,0))</f>
        <v/>
      </c>
      <c r="F9" s="5"/>
      <c r="G9" s="36" t="str">
        <f aca="false">IF(OR(E9="",F9=""),"",E9*F9)</f>
        <v/>
      </c>
      <c r="H9" s="37" t="str">
        <f aca="false">IF(E9="","",E9*30)</f>
        <v/>
      </c>
    </row>
    <row r="10" customFormat="false" ht="24.75" hidden="false" customHeight="true" outlineLevel="0" collapsed="false">
      <c r="A10" s="6" t="n">
        <v>6</v>
      </c>
      <c r="B10" s="33"/>
      <c r="C10" s="10"/>
      <c r="D10" s="34" t="str">
        <f aca="false">IF(C10="","",ROUND(C10/30,-1))</f>
        <v/>
      </c>
      <c r="E10" s="35" t="str">
        <f aca="false">IF(D10="","",ROUND(D10*2/3,0))</f>
        <v/>
      </c>
      <c r="F10" s="5"/>
      <c r="G10" s="36" t="str">
        <f aca="false">IF(OR(E10="",F10=""),"",E10*F10)</f>
        <v/>
      </c>
      <c r="H10" s="37" t="str">
        <f aca="false">IF(E10="","",E10*30)</f>
        <v/>
      </c>
    </row>
    <row r="11" customFormat="false" ht="24.75" hidden="false" customHeight="true" outlineLevel="0" collapsed="false">
      <c r="A11" s="6" t="n">
        <v>7</v>
      </c>
      <c r="B11" s="33"/>
      <c r="C11" s="10"/>
      <c r="D11" s="34" t="str">
        <f aca="false">IF(C11="","",ROUND(C11/30,-1))</f>
        <v/>
      </c>
      <c r="E11" s="35" t="str">
        <f aca="false">IF(D11="","",ROUND(D11*2/3,0))</f>
        <v/>
      </c>
      <c r="F11" s="5"/>
      <c r="G11" s="36" t="str">
        <f aca="false">IF(OR(E11="",F11=""),"",E11*F11)</f>
        <v/>
      </c>
      <c r="H11" s="37" t="str">
        <f aca="false">IF(E11="","",E11*30)</f>
        <v/>
      </c>
    </row>
    <row r="12" customFormat="false" ht="24.75" hidden="false" customHeight="true" outlineLevel="0" collapsed="false">
      <c r="A12" s="6" t="n">
        <v>8</v>
      </c>
      <c r="B12" s="33"/>
      <c r="C12" s="10"/>
      <c r="D12" s="34" t="str">
        <f aca="false">IF(C12="","",ROUND(C12/30,-1))</f>
        <v/>
      </c>
      <c r="E12" s="35" t="str">
        <f aca="false">IF(D12="","",ROUND(D12*2/3,0))</f>
        <v/>
      </c>
      <c r="F12" s="5"/>
      <c r="G12" s="36" t="str">
        <f aca="false">IF(OR(E12="",F12=""),"",E12*F12)</f>
        <v/>
      </c>
      <c r="H12" s="37" t="str">
        <f aca="false">IF(E12="","",E12*30)</f>
        <v/>
      </c>
    </row>
    <row r="13" customFormat="false" ht="24.75" hidden="false" customHeight="true" outlineLevel="0" collapsed="false">
      <c r="A13" s="6" t="n">
        <v>9</v>
      </c>
      <c r="B13" s="33"/>
      <c r="C13" s="10"/>
      <c r="D13" s="34" t="str">
        <f aca="false">IF(C13="","",ROUND(C13/30,-1))</f>
        <v/>
      </c>
      <c r="E13" s="35" t="str">
        <f aca="false">IF(D13="","",ROUND(D13*2/3,0))</f>
        <v/>
      </c>
      <c r="F13" s="5"/>
      <c r="G13" s="36" t="str">
        <f aca="false">IF(OR(E13="",F13=""),"",E13*F13)</f>
        <v/>
      </c>
      <c r="H13" s="37" t="str">
        <f aca="false">IF(E13="","",E13*30)</f>
        <v/>
      </c>
    </row>
    <row r="14" customFormat="false" ht="24.75" hidden="false" customHeight="true" outlineLevel="0" collapsed="false">
      <c r="A14" s="6" t="n">
        <v>10</v>
      </c>
      <c r="B14" s="33"/>
      <c r="C14" s="10"/>
      <c r="D14" s="34" t="str">
        <f aca="false">IF(C14="","",ROUND(C14/30,-1))</f>
        <v/>
      </c>
      <c r="E14" s="35" t="str">
        <f aca="false">IF(D14="","",ROUND(D14*2/3,0))</f>
        <v/>
      </c>
      <c r="F14" s="5"/>
      <c r="G14" s="36" t="str">
        <f aca="false">IF(OR(E14="",F14=""),"",E14*F14)</f>
        <v/>
      </c>
      <c r="H14" s="37" t="str">
        <f aca="false">IF(E14="","",E14*30)</f>
        <v/>
      </c>
    </row>
    <row r="15" customFormat="false" ht="24.75" hidden="false" customHeight="true" outlineLevel="0" collapsed="false">
      <c r="A15" s="6" t="n">
        <v>11</v>
      </c>
      <c r="B15" s="33"/>
      <c r="C15" s="10"/>
      <c r="D15" s="34" t="str">
        <f aca="false">IF(C15="","",ROUND(C15/30,-1))</f>
        <v/>
      </c>
      <c r="E15" s="35" t="str">
        <f aca="false">IF(D15="","",ROUND(D15*2/3,0))</f>
        <v/>
      </c>
      <c r="F15" s="5"/>
      <c r="G15" s="36" t="str">
        <f aca="false">IF(OR(E15="",F15=""),"",E15*F15)</f>
        <v/>
      </c>
      <c r="H15" s="37" t="str">
        <f aca="false">IF(E15="","",E15*30)</f>
        <v/>
      </c>
    </row>
    <row r="16" customFormat="false" ht="24.75" hidden="false" customHeight="true" outlineLevel="0" collapsed="false">
      <c r="A16" s="6" t="n">
        <v>12</v>
      </c>
      <c r="B16" s="33"/>
      <c r="C16" s="10"/>
      <c r="D16" s="34" t="str">
        <f aca="false">IF(C16="","",ROUND(C16/30,-1))</f>
        <v/>
      </c>
      <c r="E16" s="35" t="str">
        <f aca="false">IF(D16="","",ROUND(D16*2/3,0))</f>
        <v/>
      </c>
      <c r="F16" s="5"/>
      <c r="G16" s="36" t="str">
        <f aca="false">IF(OR(E16="",F16=""),"",E16*F16)</f>
        <v/>
      </c>
      <c r="H16" s="37" t="str">
        <f aca="false">IF(E16="","",E16*30)</f>
        <v/>
      </c>
    </row>
    <row r="17" customFormat="false" ht="24.75" hidden="false" customHeight="true" outlineLevel="0" collapsed="false">
      <c r="A17" s="6" t="n">
        <v>13</v>
      </c>
      <c r="B17" s="33"/>
      <c r="C17" s="10"/>
      <c r="D17" s="34" t="str">
        <f aca="false">IF(C17="","",ROUND(C17/30,-1))</f>
        <v/>
      </c>
      <c r="E17" s="35" t="str">
        <f aca="false">IF(D17="","",ROUND(D17*2/3,0))</f>
        <v/>
      </c>
      <c r="F17" s="5"/>
      <c r="G17" s="36" t="str">
        <f aca="false">IF(OR(E17="",F17=""),"",E17*F17)</f>
        <v/>
      </c>
      <c r="H17" s="37" t="str">
        <f aca="false">IF(E17="","",E17*30)</f>
        <v/>
      </c>
    </row>
    <row r="18" customFormat="false" ht="24.75" hidden="false" customHeight="true" outlineLevel="0" collapsed="false">
      <c r="A18" s="6" t="n">
        <v>14</v>
      </c>
      <c r="B18" s="33"/>
      <c r="C18" s="10"/>
      <c r="D18" s="34" t="str">
        <f aca="false">IF(C18="","",ROUND(C18/30,-1))</f>
        <v/>
      </c>
      <c r="E18" s="35" t="str">
        <f aca="false">IF(D18="","",ROUND(D18*2/3,0))</f>
        <v/>
      </c>
      <c r="F18" s="5"/>
      <c r="G18" s="36" t="str">
        <f aca="false">IF(OR(E18="",F18=""),"",E18*F18)</f>
        <v/>
      </c>
      <c r="H18" s="37" t="str">
        <f aca="false">IF(E18="","",E18*30)</f>
        <v/>
      </c>
    </row>
    <row r="19" customFormat="false" ht="24.75" hidden="false" customHeight="true" outlineLevel="0" collapsed="false">
      <c r="A19" s="6" t="n">
        <v>15</v>
      </c>
      <c r="B19" s="33"/>
      <c r="C19" s="10"/>
      <c r="D19" s="34" t="str">
        <f aca="false">IF(C19="","",ROUND(C19/30,-1))</f>
        <v/>
      </c>
      <c r="E19" s="35" t="str">
        <f aca="false">IF(D19="","",ROUND(D19*2/3,0))</f>
        <v/>
      </c>
      <c r="F19" s="5"/>
      <c r="G19" s="36" t="str">
        <f aca="false">IF(OR(E19="",F19=""),"",E19*F19)</f>
        <v/>
      </c>
      <c r="H19" s="37" t="str">
        <f aca="false">IF(E19="","",E19*30)</f>
        <v/>
      </c>
    </row>
    <row r="20" customFormat="false" ht="24.75" hidden="false" customHeight="true" outlineLevel="0" collapsed="false">
      <c r="A20" s="6" t="n">
        <v>16</v>
      </c>
      <c r="B20" s="33"/>
      <c r="C20" s="10"/>
      <c r="D20" s="34" t="str">
        <f aca="false">IF(C20="","",ROUND(C20/30,-1))</f>
        <v/>
      </c>
      <c r="E20" s="35" t="str">
        <f aca="false">IF(D20="","",ROUND(D20*2/3,0))</f>
        <v/>
      </c>
      <c r="F20" s="5"/>
      <c r="G20" s="36" t="str">
        <f aca="false">IF(OR(E20="",F20=""),"",E20*F20)</f>
        <v/>
      </c>
      <c r="H20" s="37" t="str">
        <f aca="false">IF(E20="","",E20*30)</f>
        <v/>
      </c>
    </row>
    <row r="21" customFormat="false" ht="24.75" hidden="false" customHeight="true" outlineLevel="0" collapsed="false">
      <c r="A21" s="6" t="n">
        <v>17</v>
      </c>
      <c r="B21" s="33"/>
      <c r="C21" s="10"/>
      <c r="D21" s="34" t="str">
        <f aca="false">IF(C21="","",ROUND(C21/30,-1))</f>
        <v/>
      </c>
      <c r="E21" s="35" t="str">
        <f aca="false">IF(D21="","",ROUND(D21*2/3,0))</f>
        <v/>
      </c>
      <c r="F21" s="5"/>
      <c r="G21" s="36" t="str">
        <f aca="false">IF(OR(E21="",F21=""),"",E21*F21)</f>
        <v/>
      </c>
      <c r="H21" s="37" t="str">
        <f aca="false">IF(E21="","",E21*30)</f>
        <v/>
      </c>
    </row>
    <row r="22" customFormat="false" ht="24.75" hidden="false" customHeight="true" outlineLevel="0" collapsed="false">
      <c r="A22" s="6" t="n">
        <v>18</v>
      </c>
      <c r="B22" s="33"/>
      <c r="C22" s="10"/>
      <c r="D22" s="34" t="str">
        <f aca="false">IF(C22="","",ROUND(C22/30,-1))</f>
        <v/>
      </c>
      <c r="E22" s="35" t="str">
        <f aca="false">IF(D22="","",ROUND(D22*2/3,0))</f>
        <v/>
      </c>
      <c r="F22" s="5"/>
      <c r="G22" s="36" t="str">
        <f aca="false">IF(OR(E22="",F22=""),"",E22*F22)</f>
        <v/>
      </c>
      <c r="H22" s="37" t="str">
        <f aca="false">IF(E22="","",E22*30)</f>
        <v/>
      </c>
    </row>
    <row r="23" customFormat="false" ht="24.75" hidden="false" customHeight="true" outlineLevel="0" collapsed="false">
      <c r="A23" s="6" t="n">
        <v>19</v>
      </c>
      <c r="B23" s="33"/>
      <c r="C23" s="10"/>
      <c r="D23" s="34" t="str">
        <f aca="false">IF(C23="","",ROUND(C23/30,-1))</f>
        <v/>
      </c>
      <c r="E23" s="35" t="str">
        <f aca="false">IF(D23="","",ROUND(D23*2/3,0))</f>
        <v/>
      </c>
      <c r="F23" s="5"/>
      <c r="G23" s="36" t="str">
        <f aca="false">IF(OR(E23="",F23=""),"",E23*F23)</f>
        <v/>
      </c>
      <c r="H23" s="37" t="str">
        <f aca="false">IF(E23="","",E23*30)</f>
        <v/>
      </c>
    </row>
    <row r="24" customFormat="false" ht="24.75" hidden="false" customHeight="true" outlineLevel="0" collapsed="false">
      <c r="A24" s="6" t="n">
        <v>20</v>
      </c>
      <c r="B24" s="33"/>
      <c r="C24" s="10"/>
      <c r="D24" s="34" t="str">
        <f aca="false">IF(C24="","",ROUND(C24/30,-1))</f>
        <v/>
      </c>
      <c r="E24" s="35" t="str">
        <f aca="false">IF(D24="","",ROUND(D24*2/3,0))</f>
        <v/>
      </c>
      <c r="F24" s="5"/>
      <c r="G24" s="36" t="str">
        <f aca="false">IF(OR(E24="",F24=""),"",E24*F24)</f>
        <v/>
      </c>
      <c r="H24" s="37" t="str">
        <f aca="false">IF(E24="","",E24*30)</f>
        <v/>
      </c>
    </row>
    <row r="26" customFormat="false" ht="15" hidden="false" customHeight="false" outlineLevel="0" collapsed="false">
      <c r="A26" s="38" t="s">
        <v>62</v>
      </c>
      <c r="B26" s="38"/>
      <c r="C26" s="38"/>
      <c r="D26" s="38"/>
      <c r="E26" s="38"/>
      <c r="F26" s="38"/>
      <c r="G26" s="38"/>
      <c r="H26" s="38"/>
    </row>
    <row r="27" customFormat="false" ht="15" hidden="false" customHeight="false" outlineLevel="0" collapsed="false">
      <c r="A27" s="38" t="s">
        <v>63</v>
      </c>
      <c r="B27" s="38"/>
      <c r="C27" s="38"/>
      <c r="D27" s="38"/>
      <c r="E27" s="38"/>
      <c r="F27" s="38"/>
      <c r="G27" s="38"/>
      <c r="H27" s="38"/>
    </row>
    <row r="28" customFormat="false" ht="13.4" hidden="false" customHeight="false" outlineLevel="0" collapsed="false">
      <c r="A28" s="30" t="s">
        <v>51</v>
      </c>
      <c r="B28" s="30"/>
      <c r="C28" s="30"/>
      <c r="D28" s="30"/>
      <c r="E28" s="30"/>
      <c r="F28" s="30"/>
      <c r="G28" s="30"/>
      <c r="H28" s="30"/>
    </row>
  </sheetData>
  <mergeCells count="5">
    <mergeCell ref="A1:H1"/>
    <mergeCell ref="A2:H2"/>
    <mergeCell ref="A26:H26"/>
    <mergeCell ref="A27:H27"/>
    <mergeCell ref="A28:H28"/>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2026-03-31T23:36:30Z</dcterms:created>
  <dc:creator>openpyxl</dc:creator>
  <dc:description/>
  <dc:language>en-US</dc:language>
  <cp:lastModifiedBy/>
  <dcterms:modified xsi:type="dcterms:W3CDTF">2026-03-31T23:36:30Z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