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/>
  <xr:revisionPtr revIDLastSave="0" documentId="8_{05E2112D-30B9-6045-AC37-E1292B08883A}" xr6:coauthVersionLast="47" xr6:coauthVersionMax="47" xr10:uidLastSave="{00000000-0000-0000-0000-000000000000}"/>
  <bookViews>
    <workbookView xWindow="-38400" yWindow="-3900" windowWidth="38400" windowHeight="21000" xr2:uid="{00000000-000D-0000-FFFF-FFFF00000000}"/>
  </bookViews>
  <sheets>
    <sheet name="出勤簿" sheetId="1" r:id="rId1"/>
    <sheet name="備考・注意事項" sheetId="2" r:id="rId2"/>
  </sheets>
  <definedNames>
    <definedName name="_xlnm.Print_Area" localSheetId="0">出勤簿!$A$1:$L$41</definedName>
    <definedName name="_xlnm.Print_Titles" localSheetId="0">出勤簿!$1:$4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35" i="1"/>
  <c r="N35" i="1"/>
  <c r="M35" i="1"/>
  <c r="P34" i="1"/>
  <c r="O34" i="1"/>
  <c r="Q34" i="1" s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Q30" i="1" s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R27" i="1" s="1"/>
  <c r="P26" i="1"/>
  <c r="O26" i="1"/>
  <c r="Q26" i="1" s="1"/>
  <c r="N26" i="1"/>
  <c r="M26" i="1"/>
  <c r="P25" i="1"/>
  <c r="O25" i="1"/>
  <c r="Q25" i="1" s="1"/>
  <c r="N25" i="1"/>
  <c r="M25" i="1"/>
  <c r="R25" i="1" s="1"/>
  <c r="P24" i="1"/>
  <c r="O24" i="1"/>
  <c r="N24" i="1"/>
  <c r="M24" i="1"/>
  <c r="P23" i="1"/>
  <c r="O23" i="1"/>
  <c r="Q23" i="1" s="1"/>
  <c r="N23" i="1"/>
  <c r="M23" i="1"/>
  <c r="R23" i="1" s="1"/>
  <c r="P22" i="1"/>
  <c r="O22" i="1"/>
  <c r="N22" i="1"/>
  <c r="M22" i="1"/>
  <c r="P21" i="1"/>
  <c r="O21" i="1"/>
  <c r="Q21" i="1" s="1"/>
  <c r="N21" i="1"/>
  <c r="M21" i="1"/>
  <c r="P20" i="1"/>
  <c r="O20" i="1"/>
  <c r="N20" i="1"/>
  <c r="M20" i="1"/>
  <c r="P19" i="1"/>
  <c r="O19" i="1"/>
  <c r="N19" i="1"/>
  <c r="M19" i="1"/>
  <c r="R19" i="1" s="1"/>
  <c r="J19" i="1" s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Q14" i="1" s="1"/>
  <c r="N14" i="1"/>
  <c r="M14" i="1"/>
  <c r="P13" i="1"/>
  <c r="O13" i="1"/>
  <c r="N13" i="1"/>
  <c r="M13" i="1"/>
  <c r="P12" i="1"/>
  <c r="O12" i="1"/>
  <c r="Q12" i="1" s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A35" i="1"/>
  <c r="R8" i="1" l="1"/>
  <c r="J8" i="1" s="1"/>
  <c r="R31" i="1"/>
  <c r="I31" i="1" s="1"/>
  <c r="R33" i="1"/>
  <c r="R35" i="1"/>
  <c r="Q7" i="1"/>
  <c r="Q27" i="1"/>
  <c r="Q31" i="1"/>
  <c r="Q35" i="1"/>
  <c r="Q11" i="1"/>
  <c r="Q19" i="1"/>
  <c r="R22" i="1"/>
  <c r="R24" i="1"/>
  <c r="R30" i="1"/>
  <c r="J30" i="1" s="1"/>
  <c r="R32" i="1"/>
  <c r="R13" i="1"/>
  <c r="I13" i="1" s="1"/>
  <c r="Q13" i="1"/>
  <c r="R21" i="1"/>
  <c r="K21" i="1" s="1"/>
  <c r="R29" i="1"/>
  <c r="K29" i="1" s="1"/>
  <c r="R12" i="1"/>
  <c r="R14" i="1"/>
  <c r="R16" i="1"/>
  <c r="K16" i="1" s="1"/>
  <c r="J27" i="1"/>
  <c r="H27" i="1"/>
  <c r="R34" i="1"/>
  <c r="I34" i="1" s="1"/>
  <c r="R9" i="1"/>
  <c r="H9" i="1" s="1"/>
  <c r="R11" i="1"/>
  <c r="I11" i="1" s="1"/>
  <c r="Q18" i="1"/>
  <c r="R20" i="1"/>
  <c r="R18" i="1"/>
  <c r="Q9" i="1"/>
  <c r="R15" i="1"/>
  <c r="I15" i="1" s="1"/>
  <c r="R17" i="1"/>
  <c r="J17" i="1" s="1"/>
  <c r="Q20" i="1"/>
  <c r="Q22" i="1"/>
  <c r="R26" i="1"/>
  <c r="Q29" i="1"/>
  <c r="Q15" i="1"/>
  <c r="Q17" i="1"/>
  <c r="R7" i="1"/>
  <c r="I7" i="1" s="1"/>
  <c r="Q8" i="1"/>
  <c r="Q10" i="1"/>
  <c r="Q32" i="1"/>
  <c r="Q16" i="1"/>
  <c r="Q24" i="1"/>
  <c r="R28" i="1"/>
  <c r="J28" i="1" s="1"/>
  <c r="H8" i="1"/>
  <c r="H19" i="1"/>
  <c r="Q6" i="1"/>
  <c r="R6" i="1" s="1"/>
  <c r="H6" i="1" s="1"/>
  <c r="Q28" i="1"/>
  <c r="R10" i="1"/>
  <c r="Q33" i="1"/>
  <c r="Q5" i="1"/>
  <c r="R5" i="1" s="1"/>
  <c r="A17" i="1"/>
  <c r="C17" i="1" s="1"/>
  <c r="A20" i="1"/>
  <c r="B20" i="1" s="1"/>
  <c r="A23" i="1"/>
  <c r="C23" i="1" s="1"/>
  <c r="A9" i="1"/>
  <c r="C9" i="1" s="1"/>
  <c r="A12" i="1"/>
  <c r="C12" i="1" s="1"/>
  <c r="A34" i="1"/>
  <c r="C34" i="1" s="1"/>
  <c r="A28" i="1"/>
  <c r="C28" i="1" s="1"/>
  <c r="A31" i="1"/>
  <c r="C31" i="1" s="1"/>
  <c r="A15" i="1"/>
  <c r="C15" i="1" s="1"/>
  <c r="A18" i="1"/>
  <c r="C18" i="1" s="1"/>
  <c r="A7" i="1"/>
  <c r="C7" i="1" s="1"/>
  <c r="A10" i="1"/>
  <c r="C10" i="1" s="1"/>
  <c r="A26" i="1"/>
  <c r="C26" i="1" s="1"/>
  <c r="C35" i="1"/>
  <c r="B35" i="1"/>
  <c r="K25" i="1"/>
  <c r="I25" i="1"/>
  <c r="H25" i="1"/>
  <c r="J25" i="1"/>
  <c r="I23" i="1"/>
  <c r="H23" i="1"/>
  <c r="K23" i="1"/>
  <c r="J23" i="1"/>
  <c r="A8" i="1"/>
  <c r="A16" i="1"/>
  <c r="A24" i="1"/>
  <c r="A32" i="1"/>
  <c r="A13" i="1"/>
  <c r="A21" i="1"/>
  <c r="A29" i="1"/>
  <c r="I19" i="1"/>
  <c r="I8" i="1"/>
  <c r="A25" i="1"/>
  <c r="K27" i="1"/>
  <c r="J22" i="1"/>
  <c r="I27" i="1"/>
  <c r="I24" i="1"/>
  <c r="K19" i="1"/>
  <c r="A33" i="1"/>
  <c r="K8" i="1"/>
  <c r="A14" i="1"/>
  <c r="A22" i="1"/>
  <c r="A30" i="1"/>
  <c r="A11" i="1"/>
  <c r="A19" i="1"/>
  <c r="A27" i="1"/>
  <c r="J24" i="1" l="1"/>
  <c r="K24" i="1"/>
  <c r="H24" i="1"/>
  <c r="K32" i="1"/>
  <c r="H32" i="1"/>
  <c r="J33" i="1"/>
  <c r="K33" i="1"/>
  <c r="I33" i="1"/>
  <c r="H33" i="1"/>
  <c r="K35" i="1"/>
  <c r="J35" i="1"/>
  <c r="I35" i="1"/>
  <c r="H35" i="1"/>
  <c r="K22" i="1"/>
  <c r="I22" i="1"/>
  <c r="H22" i="1"/>
  <c r="J32" i="1"/>
  <c r="I32" i="1"/>
  <c r="K12" i="1"/>
  <c r="H12" i="1"/>
  <c r="J12" i="1"/>
  <c r="I12" i="1"/>
  <c r="I14" i="1"/>
  <c r="J14" i="1"/>
  <c r="H14" i="1"/>
  <c r="K14" i="1"/>
  <c r="H16" i="1"/>
  <c r="I16" i="1"/>
  <c r="J16" i="1"/>
  <c r="K20" i="1"/>
  <c r="H20" i="1"/>
  <c r="J20" i="1"/>
  <c r="I20" i="1"/>
  <c r="H18" i="1"/>
  <c r="I18" i="1"/>
  <c r="J26" i="1"/>
  <c r="I26" i="1"/>
  <c r="H26" i="1"/>
  <c r="K26" i="1"/>
  <c r="K10" i="1"/>
  <c r="H10" i="1"/>
  <c r="J13" i="1"/>
  <c r="H13" i="1"/>
  <c r="J15" i="1"/>
  <c r="K13" i="1"/>
  <c r="K15" i="1"/>
  <c r="J18" i="1"/>
  <c r="I6" i="1"/>
  <c r="J9" i="1"/>
  <c r="I30" i="1"/>
  <c r="H30" i="1"/>
  <c r="J31" i="1"/>
  <c r="I29" i="1"/>
  <c r="K31" i="1"/>
  <c r="H31" i="1"/>
  <c r="H29" i="1"/>
  <c r="J29" i="1"/>
  <c r="K30" i="1"/>
  <c r="J7" i="1"/>
  <c r="I17" i="1"/>
  <c r="J34" i="1"/>
  <c r="I9" i="1"/>
  <c r="H21" i="1"/>
  <c r="K9" i="1"/>
  <c r="I21" i="1"/>
  <c r="K34" i="1"/>
  <c r="K28" i="1"/>
  <c r="K17" i="1"/>
  <c r="H34" i="1"/>
  <c r="H28" i="1"/>
  <c r="J21" i="1"/>
  <c r="H17" i="1"/>
  <c r="H15" i="1"/>
  <c r="K11" i="1"/>
  <c r="K18" i="1"/>
  <c r="I28" i="1"/>
  <c r="J11" i="1"/>
  <c r="H11" i="1"/>
  <c r="I10" i="1"/>
  <c r="J10" i="1"/>
  <c r="K7" i="1"/>
  <c r="H7" i="1"/>
  <c r="H5" i="1"/>
  <c r="I5" i="1"/>
  <c r="B31" i="1"/>
  <c r="B12" i="1"/>
  <c r="B26" i="1"/>
  <c r="B34" i="1"/>
  <c r="B28" i="1"/>
  <c r="B7" i="1"/>
  <c r="B23" i="1"/>
  <c r="B10" i="1"/>
  <c r="B18" i="1"/>
  <c r="B17" i="1"/>
  <c r="B9" i="1"/>
  <c r="C20" i="1"/>
  <c r="B15" i="1"/>
  <c r="C5" i="1"/>
  <c r="J5" i="1" s="1"/>
  <c r="B5" i="1"/>
  <c r="B30" i="1"/>
  <c r="C30" i="1"/>
  <c r="C32" i="1"/>
  <c r="B32" i="1"/>
  <c r="B6" i="1"/>
  <c r="C6" i="1"/>
  <c r="J6" i="1" s="1"/>
  <c r="C24" i="1"/>
  <c r="B24" i="1"/>
  <c r="C25" i="1"/>
  <c r="B25" i="1"/>
  <c r="C27" i="1"/>
  <c r="B27" i="1"/>
  <c r="C29" i="1"/>
  <c r="B29" i="1"/>
  <c r="B8" i="1"/>
  <c r="C8" i="1"/>
  <c r="B22" i="1"/>
  <c r="C22" i="1"/>
  <c r="B16" i="1"/>
  <c r="C16" i="1"/>
  <c r="C19" i="1"/>
  <c r="B19" i="1"/>
  <c r="C33" i="1"/>
  <c r="B33" i="1"/>
  <c r="C21" i="1"/>
  <c r="B21" i="1"/>
  <c r="C11" i="1"/>
  <c r="B11" i="1"/>
  <c r="B14" i="1"/>
  <c r="C14" i="1"/>
  <c r="C13" i="1"/>
  <c r="B13" i="1"/>
  <c r="K6" i="1" l="1"/>
  <c r="I36" i="1"/>
  <c r="H36" i="1"/>
  <c r="J36" i="1"/>
  <c r="K5" i="1"/>
  <c r="K36" i="1" l="1"/>
</calcChain>
</file>

<file path=xl/sharedStrings.xml><?xml version="1.0" encoding="utf-8"?>
<sst xmlns="http://schemas.openxmlformats.org/spreadsheetml/2006/main" count="23" uniqueCount="23">
  <si>
    <t>出勤簿（深夜割増・休日出勤対応）</t>
  </si>
  <si>
    <t>部署</t>
  </si>
  <si>
    <t>日付</t>
  </si>
  <si>
    <t>曜</t>
  </si>
  <si>
    <t>区分</t>
  </si>
  <si>
    <t>出勤</t>
  </si>
  <si>
    <t>退勤</t>
  </si>
  <si>
    <t>休憩開始</t>
  </si>
  <si>
    <t>休憩終了</t>
  </si>
  <si>
    <t>実働</t>
  </si>
  <si>
    <t>法定休日労働</t>
  </si>
  <si>
    <t>所定休日労働</t>
  </si>
  <si>
    <t>備考</t>
  </si>
  <si>
    <t>合計</t>
  </si>
  <si>
    <t>■備考・注意事項</t>
    <rPh sb="1" eb="3">
      <t>ビコウ</t>
    </rPh>
    <rPh sb="4" eb="6">
      <t>チュウイ</t>
    </rPh>
    <rPh sb="6" eb="8">
      <t>ジコウ</t>
    </rPh>
    <phoneticPr fontId="2"/>
  </si>
  <si>
    <t>1．本テンプレートは、日々の出退勤時刻、休憩時間、深夜労働時間、休日出勤時間を記録・管理するための出勤簿です。
2．対象年月欄には、管理する月の年月を入力してください。
3．氏名、所属、社員番号等の基本情報は、必要に応じて記入してください。
4．出勤時刻・退勤時刻は、実際の打刻時刻または実労働の開始・終了時刻を正確に入力してください。
5．休憩時間は、実際に取得した時間を入力してください。休憩の未取得や変更があった場合も、実態に合わせて記録してください。
6．深夜労働時間は、原則として 22時から翌5時まで の労働時間が集計対象となります。入力内容に基づき自動計算されるため、出退勤時刻は誤りのないよう入力してください。
7．休日出勤時間は、あらかじめ会社で定めた 法定休日 または 所定休日 の区分に基づいて管理してください。どちらの休日に該当するかは、就業規則や勤務カレンダーに従って確認してください。
8．法定休日に労働した時間と、所定休日に労働した時間は、割増率の取扱いが異なるため、区分を誤らないよう注意してください。
9．深夜労働と休日労働が重なる場合は、両方の管理対象となるため、勤務区分の設定や入力内容を必ず確認してください。
10．日をまたぐ勤務がある場合は、勤務開始日と勤務終了時刻の関係に注意し、所定の入力方法に従って記録してください。
12．実際の賃金計算に使用する場合は、本様式の集計結果だけでなく、就業規則、賃金規程、労使協定の内容とあわせて確認してください。
13．時間外労働、休日労働、深夜労働に対する割増賃金率は、法令および会社の賃金規程に従って取り扱ってください。
14．入力漏れや入力誤りがあると、自動集計結果が正しく表示されないことがあります。月末締め前に必ず記載内容を確認してください。
15．本テンプレートは勤怠管理の補助資料として使用するものであり、運用にあたっては会社の実態に応じて必要項目を追加・修正してください。</t>
    <phoneticPr fontId="2"/>
  </si>
  <si>
    <t>休日出勤</t>
    <rPh sb="0" eb="2">
      <t>キュウジツ</t>
    </rPh>
    <rPh sb="2" eb="4">
      <t>シュッキン</t>
    </rPh>
    <phoneticPr fontId="2"/>
  </si>
  <si>
    <t>氏名</t>
    <rPh sb="0" eb="2">
      <t>シメイ</t>
    </rPh>
    <phoneticPr fontId="2"/>
  </si>
  <si>
    <t>社員番号</t>
    <rPh sb="0" eb="2">
      <t>シャイン</t>
    </rPh>
    <rPh sb="2" eb="4">
      <t>バンゴウ</t>
    </rPh>
    <phoneticPr fontId="2"/>
  </si>
  <si>
    <t>対象年月</t>
    <rPh sb="0" eb="2">
      <t>タイショウ</t>
    </rPh>
    <rPh sb="2" eb="4">
      <t>ネンゲツ</t>
    </rPh>
    <phoneticPr fontId="2"/>
  </si>
  <si>
    <t>■備考・注意事項</t>
    <rPh sb="1" eb="3">
      <t>ビコウ</t>
    </rPh>
    <rPh sb="4" eb="6">
      <t>チュウイ</t>
    </rPh>
    <rPh sb="6" eb="8">
      <t>ジコウ</t>
    </rPh>
    <phoneticPr fontId="2"/>
  </si>
  <si>
    <t>・本テンプレートでは、時間の集計は自動計算します。「09：00」のように入力してください。
・日付は「2026年4月1日」のよう入力してください。</t>
    <phoneticPr fontId="2"/>
  </si>
  <si>
    <t>深夜
(22-5)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</si>
</sst>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h]:mm"/>
  </numFmts>
  <fonts count="14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0"/>
      <color rgb="FF1F2D3D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rgb="FF40404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9E9E9E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9E9E9E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77" fontId="0" fillId="0" borderId="0" xfId="0" applyNumberFormat="1"/>
    <xf numFmtId="176" fontId="7" fillId="2" borderId="1" xfId="0" applyNumberFormat="1" applyFont="1" applyFill="1" applyBorder="1" applyAlignment="1">
      <alignment horizontal="left" vertical="center"/>
    </xf>
    <xf numFmtId="0" fontId="8" fillId="0" borderId="0" xfId="0" applyFont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177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2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10" fillId="0" borderId="6" xfId="0" applyFont="1" applyBorder="1" applyAlignment="1">
      <alignment horizontal="left" vertical="center" wrapText="1"/>
    </xf>
    <xf numFmtId="0" fontId="8" fillId="0" borderId="5" xfId="0" applyFont="1" applyBorder="1"/>
    <xf numFmtId="0" fontId="7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showGridLines="0" tabSelected="1" zoomScaleNormal="100" zoomScaleSheetLayoutView="100" workbookViewId="0">
      <selection sqref="A1:L1"/>
    </sheetView>
  </sheetViews>
  <sheetFormatPr baseColWidth="10" defaultColWidth="8.83203125" defaultRowHeight="14"/>
  <cols>
    <col min="1" max="1" width="10.5" customWidth="1"/>
    <col min="2" max="2" width="5" customWidth="1"/>
    <col min="3" max="3" width="10" customWidth="1"/>
    <col min="4" max="11" width="10.5" customWidth="1"/>
    <col min="12" max="12" width="20" customWidth="1"/>
    <col min="13" max="18" width="12" hidden="1" customWidth="1"/>
    <col min="19" max="19" width="4.6640625" customWidth="1"/>
  </cols>
  <sheetData>
    <row r="1" spans="1:18" ht="64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8" ht="36.75" customHeight="1">
      <c r="A2" s="12" t="s">
        <v>1</v>
      </c>
      <c r="B2" s="31"/>
      <c r="C2" s="32"/>
      <c r="D2" s="11" t="s">
        <v>17</v>
      </c>
      <c r="E2" s="33"/>
      <c r="F2" s="32"/>
      <c r="G2" s="12" t="s">
        <v>18</v>
      </c>
      <c r="H2" s="2"/>
      <c r="I2" s="11" t="s">
        <v>19</v>
      </c>
      <c r="J2" s="34"/>
      <c r="K2" s="34"/>
      <c r="L2" s="3"/>
    </row>
    <row r="3" spans="1:18" ht="16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8" ht="27.75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22</v>
      </c>
      <c r="J4" s="10" t="s">
        <v>10</v>
      </c>
      <c r="K4" s="10" t="s">
        <v>11</v>
      </c>
      <c r="L4" s="10" t="s">
        <v>12</v>
      </c>
    </row>
    <row r="5" spans="1:18" ht="23" customHeight="1">
      <c r="A5" s="4">
        <v>46113</v>
      </c>
      <c r="B5" s="5" t="str">
        <f t="shared" ref="B5:B35" si="0">IF($A5="","",CHOOSE(WEEKDAY($A5,1),"日","月","火","水","木","金","土"))</f>
        <v>水</v>
      </c>
      <c r="C5" s="5" t="str">
        <f t="shared" ref="C5:C35" si="1">IF($A5="","",IF(WEEKDAY($A5,2)&gt;=6,"所定休日","平日"))</f>
        <v>平日</v>
      </c>
      <c r="D5" s="6">
        <v>0.375</v>
      </c>
      <c r="E5" s="6">
        <v>0.70833333333333337</v>
      </c>
      <c r="F5" s="6">
        <v>0.5</v>
      </c>
      <c r="G5" s="6">
        <v>0.54166666666666663</v>
      </c>
      <c r="H5" s="7">
        <f t="shared" ref="H5:H35" si="2">IF($R5="","",$R5)</f>
        <v>0.29166666666666674</v>
      </c>
      <c r="I5" s="7">
        <f t="shared" ref="I5:I35" si="3">IF($R5="","",MIN($R5,MAX(0,(MAX(0,MIN($N5,TIME(5,0,0))-MAX($M5,0))+MAX(0,MIN($N5,1)-MAX($M5,TIME(22,0,0)))+MAX(0,MIN($N5,1+TIME(5,0,0))-MAX($M5,1)))-IF(OR($O5="",$P5=""),0,(MAX(0,MIN($P5,TIME(5,0,0))-MAX($O5,0))+MAX(0,MIN($P5,1)-MAX($O5,TIME(22,0,0)))+MAX(0,MIN($P5,1+TIME(5,0,0))-MAX($O5,1)))))) )</f>
        <v>0</v>
      </c>
      <c r="J5" s="8" t="str">
        <f t="shared" ref="J5:J35" si="4">IF($R5="","",IF($C5="法定休日",$R5,""))</f>
        <v/>
      </c>
      <c r="K5" s="8" t="str">
        <f t="shared" ref="K5:K35" si="5">IF($R5="","",IF($C5="所定休日",$R5,""))</f>
        <v/>
      </c>
      <c r="L5" s="9" t="s">
        <v>16</v>
      </c>
      <c r="M5" s="1">
        <f t="shared" ref="M5:M35" si="6">IF($D5="","",$D5)</f>
        <v>0.375</v>
      </c>
      <c r="N5" s="1">
        <f t="shared" ref="N5:N35" si="7">IF($E5="","",$E5+IF($E5&lt;$D5,1,0))</f>
        <v>0.70833333333333337</v>
      </c>
      <c r="O5" s="1">
        <f t="shared" ref="O5:O35" si="8">IF($F5="","",$F5+IF(AND($E5&lt;$D5,$F5&lt;$D5),1,0))</f>
        <v>0.5</v>
      </c>
      <c r="P5" s="1">
        <f t="shared" ref="P5:P35" si="9">IF($G5="","",($G5+IF(AND($E5&lt;$D5,$G5&lt;$D5),1,0))+IF(($G5+IF(AND($E5&lt;$D5,$G5&lt;$D5),1,0))&lt;($F5+IF(AND($E5&lt;$D5,$F5&lt;$D5),1,0)),1,0))</f>
        <v>0.54166666666666663</v>
      </c>
      <c r="Q5" s="1">
        <f t="shared" ref="Q5:Q35" si="10">IF(OR($O5="",$P5=""),0,MAX(0,$P5-$O5))</f>
        <v>4.166666666666663E-2</v>
      </c>
      <c r="R5" s="1">
        <f t="shared" ref="R5:R35" si="11">IF(OR($M5="",$N5=""),"",MAX(0,($N5-$M5)-$Q5))</f>
        <v>0.29166666666666674</v>
      </c>
    </row>
    <row r="6" spans="1:18" ht="23" customHeight="1">
      <c r="A6" s="4">
        <v>46114</v>
      </c>
      <c r="B6" s="5" t="str">
        <f t="shared" si="0"/>
        <v>木</v>
      </c>
      <c r="C6" s="5" t="str">
        <f t="shared" si="1"/>
        <v>平日</v>
      </c>
      <c r="D6" s="6">
        <v>0.38541666666666669</v>
      </c>
      <c r="E6" s="6">
        <v>0.70833333333333337</v>
      </c>
      <c r="F6" s="6">
        <v>0.5</v>
      </c>
      <c r="G6" s="6">
        <v>0.54166666666666663</v>
      </c>
      <c r="H6" s="7">
        <f t="shared" si="2"/>
        <v>0.28125000000000006</v>
      </c>
      <c r="I6" s="7">
        <f t="shared" si="3"/>
        <v>0</v>
      </c>
      <c r="J6" s="8" t="str">
        <f t="shared" si="4"/>
        <v/>
      </c>
      <c r="K6" s="8" t="str">
        <f t="shared" si="5"/>
        <v/>
      </c>
      <c r="L6" s="9"/>
      <c r="M6" s="1">
        <f t="shared" si="6"/>
        <v>0.38541666666666669</v>
      </c>
      <c r="N6" s="1">
        <f t="shared" si="7"/>
        <v>0.70833333333333337</v>
      </c>
      <c r="O6" s="1">
        <f t="shared" si="8"/>
        <v>0.5</v>
      </c>
      <c r="P6" s="1">
        <f t="shared" si="9"/>
        <v>0.54166666666666663</v>
      </c>
      <c r="Q6" s="1">
        <f t="shared" si="10"/>
        <v>4.166666666666663E-2</v>
      </c>
      <c r="R6" s="1">
        <f t="shared" si="11"/>
        <v>0.28125000000000006</v>
      </c>
    </row>
    <row r="7" spans="1:18" ht="23" customHeight="1">
      <c r="A7" s="4" t="str">
        <f t="shared" ref="A7:A35" si="12">IF($H$2="","",IF(ROW()-5&lt;=DAY(DATE(YEAR($H$2),MONTH($H$2)+1,0)),$H$2+ROW()-6,""))</f>
        <v/>
      </c>
      <c r="B7" s="5" t="str">
        <f t="shared" si="0"/>
        <v/>
      </c>
      <c r="C7" s="5" t="str">
        <f t="shared" si="1"/>
        <v/>
      </c>
      <c r="D7" s="6"/>
      <c r="E7" s="6"/>
      <c r="F7" s="6"/>
      <c r="G7" s="6"/>
      <c r="H7" s="7" t="str">
        <f t="shared" si="2"/>
        <v/>
      </c>
      <c r="I7" s="7" t="str">
        <f t="shared" si="3"/>
        <v/>
      </c>
      <c r="J7" s="8" t="str">
        <f t="shared" si="4"/>
        <v/>
      </c>
      <c r="K7" s="8" t="str">
        <f t="shared" si="5"/>
        <v/>
      </c>
      <c r="L7" s="9"/>
      <c r="M7" s="1" t="str">
        <f t="shared" si="6"/>
        <v/>
      </c>
      <c r="N7" s="1" t="str">
        <f t="shared" si="7"/>
        <v/>
      </c>
      <c r="O7" s="1" t="str">
        <f t="shared" si="8"/>
        <v/>
      </c>
      <c r="P7" s="1" t="str">
        <f t="shared" si="9"/>
        <v/>
      </c>
      <c r="Q7" s="1">
        <f t="shared" si="10"/>
        <v>0</v>
      </c>
      <c r="R7" s="1" t="str">
        <f t="shared" si="11"/>
        <v/>
      </c>
    </row>
    <row r="8" spans="1:18" ht="23" customHeight="1">
      <c r="A8" s="4" t="str">
        <f t="shared" si="12"/>
        <v/>
      </c>
      <c r="B8" s="5" t="str">
        <f t="shared" si="0"/>
        <v/>
      </c>
      <c r="C8" s="5" t="str">
        <f t="shared" si="1"/>
        <v/>
      </c>
      <c r="D8" s="6"/>
      <c r="E8" s="6"/>
      <c r="F8" s="6"/>
      <c r="G8" s="6"/>
      <c r="H8" s="7" t="str">
        <f t="shared" si="2"/>
        <v/>
      </c>
      <c r="I8" s="7" t="str">
        <f t="shared" si="3"/>
        <v/>
      </c>
      <c r="J8" s="8" t="str">
        <f t="shared" si="4"/>
        <v/>
      </c>
      <c r="K8" s="8" t="str">
        <f t="shared" si="5"/>
        <v/>
      </c>
      <c r="L8" s="9"/>
      <c r="M8" s="1" t="str">
        <f t="shared" si="6"/>
        <v/>
      </c>
      <c r="N8" s="1" t="str">
        <f t="shared" si="7"/>
        <v/>
      </c>
      <c r="O8" s="1" t="str">
        <f t="shared" si="8"/>
        <v/>
      </c>
      <c r="P8" s="1" t="str">
        <f t="shared" si="9"/>
        <v/>
      </c>
      <c r="Q8" s="1">
        <f t="shared" si="10"/>
        <v>0</v>
      </c>
      <c r="R8" s="1" t="str">
        <f t="shared" si="11"/>
        <v/>
      </c>
    </row>
    <row r="9" spans="1:18" ht="23" customHeight="1">
      <c r="A9" s="4" t="str">
        <f t="shared" si="12"/>
        <v/>
      </c>
      <c r="B9" s="5" t="str">
        <f t="shared" si="0"/>
        <v/>
      </c>
      <c r="C9" s="5" t="str">
        <f t="shared" si="1"/>
        <v/>
      </c>
      <c r="D9" s="6"/>
      <c r="E9" s="6"/>
      <c r="F9" s="6"/>
      <c r="G9" s="6"/>
      <c r="H9" s="7" t="str">
        <f t="shared" si="2"/>
        <v/>
      </c>
      <c r="I9" s="7" t="str">
        <f t="shared" si="3"/>
        <v/>
      </c>
      <c r="J9" s="8" t="str">
        <f t="shared" si="4"/>
        <v/>
      </c>
      <c r="K9" s="8" t="str">
        <f t="shared" si="5"/>
        <v/>
      </c>
      <c r="L9" s="9"/>
      <c r="M9" s="1" t="str">
        <f t="shared" si="6"/>
        <v/>
      </c>
      <c r="N9" s="1" t="str">
        <f t="shared" si="7"/>
        <v/>
      </c>
      <c r="O9" s="1" t="str">
        <f t="shared" si="8"/>
        <v/>
      </c>
      <c r="P9" s="1" t="str">
        <f t="shared" si="9"/>
        <v/>
      </c>
      <c r="Q9" s="1">
        <f t="shared" si="10"/>
        <v>0</v>
      </c>
      <c r="R9" s="1" t="str">
        <f t="shared" si="11"/>
        <v/>
      </c>
    </row>
    <row r="10" spans="1:18" ht="23" customHeight="1">
      <c r="A10" s="4" t="str">
        <f t="shared" si="12"/>
        <v/>
      </c>
      <c r="B10" s="5" t="str">
        <f t="shared" si="0"/>
        <v/>
      </c>
      <c r="C10" s="5" t="str">
        <f t="shared" si="1"/>
        <v/>
      </c>
      <c r="D10" s="6"/>
      <c r="E10" s="6"/>
      <c r="F10" s="6"/>
      <c r="G10" s="6"/>
      <c r="H10" s="7" t="str">
        <f t="shared" si="2"/>
        <v/>
      </c>
      <c r="I10" s="7" t="str">
        <f t="shared" si="3"/>
        <v/>
      </c>
      <c r="J10" s="8" t="str">
        <f t="shared" si="4"/>
        <v/>
      </c>
      <c r="K10" s="8" t="str">
        <f t="shared" si="5"/>
        <v/>
      </c>
      <c r="L10" s="9"/>
      <c r="M10" s="1" t="str">
        <f t="shared" si="6"/>
        <v/>
      </c>
      <c r="N10" s="1" t="str">
        <f t="shared" si="7"/>
        <v/>
      </c>
      <c r="O10" s="1" t="str">
        <f t="shared" si="8"/>
        <v/>
      </c>
      <c r="P10" s="1" t="str">
        <f t="shared" si="9"/>
        <v/>
      </c>
      <c r="Q10" s="1">
        <f t="shared" si="10"/>
        <v>0</v>
      </c>
      <c r="R10" s="1" t="str">
        <f t="shared" si="11"/>
        <v/>
      </c>
    </row>
    <row r="11" spans="1:18" ht="23" customHeight="1">
      <c r="A11" s="4" t="str">
        <f t="shared" si="12"/>
        <v/>
      </c>
      <c r="B11" s="5" t="str">
        <f t="shared" si="0"/>
        <v/>
      </c>
      <c r="C11" s="5" t="str">
        <f t="shared" si="1"/>
        <v/>
      </c>
      <c r="D11" s="6"/>
      <c r="E11" s="6"/>
      <c r="F11" s="6"/>
      <c r="G11" s="6"/>
      <c r="H11" s="7" t="str">
        <f t="shared" si="2"/>
        <v/>
      </c>
      <c r="I11" s="7" t="str">
        <f t="shared" si="3"/>
        <v/>
      </c>
      <c r="J11" s="8" t="str">
        <f t="shared" si="4"/>
        <v/>
      </c>
      <c r="K11" s="8" t="str">
        <f t="shared" si="5"/>
        <v/>
      </c>
      <c r="L11" s="9"/>
      <c r="M11" s="1" t="str">
        <f t="shared" si="6"/>
        <v/>
      </c>
      <c r="N11" s="1" t="str">
        <f t="shared" si="7"/>
        <v/>
      </c>
      <c r="O11" s="1" t="str">
        <f t="shared" si="8"/>
        <v/>
      </c>
      <c r="P11" s="1" t="str">
        <f t="shared" si="9"/>
        <v/>
      </c>
      <c r="Q11" s="1">
        <f t="shared" si="10"/>
        <v>0</v>
      </c>
      <c r="R11" s="1" t="str">
        <f t="shared" si="11"/>
        <v/>
      </c>
    </row>
    <row r="12" spans="1:18" ht="23" customHeight="1">
      <c r="A12" s="4" t="str">
        <f t="shared" si="12"/>
        <v/>
      </c>
      <c r="B12" s="5" t="str">
        <f t="shared" si="0"/>
        <v/>
      </c>
      <c r="C12" s="5" t="str">
        <f t="shared" si="1"/>
        <v/>
      </c>
      <c r="D12" s="6"/>
      <c r="E12" s="6"/>
      <c r="F12" s="6"/>
      <c r="G12" s="6"/>
      <c r="H12" s="7" t="str">
        <f t="shared" si="2"/>
        <v/>
      </c>
      <c r="I12" s="7" t="str">
        <f t="shared" si="3"/>
        <v/>
      </c>
      <c r="J12" s="8" t="str">
        <f t="shared" si="4"/>
        <v/>
      </c>
      <c r="K12" s="8" t="str">
        <f t="shared" si="5"/>
        <v/>
      </c>
      <c r="L12" s="9"/>
      <c r="M12" s="1" t="str">
        <f t="shared" si="6"/>
        <v/>
      </c>
      <c r="N12" s="1" t="str">
        <f t="shared" si="7"/>
        <v/>
      </c>
      <c r="O12" s="1" t="str">
        <f t="shared" si="8"/>
        <v/>
      </c>
      <c r="P12" s="1" t="str">
        <f t="shared" si="9"/>
        <v/>
      </c>
      <c r="Q12" s="1">
        <f t="shared" si="10"/>
        <v>0</v>
      </c>
      <c r="R12" s="1" t="str">
        <f t="shared" si="11"/>
        <v/>
      </c>
    </row>
    <row r="13" spans="1:18" ht="23" customHeight="1">
      <c r="A13" s="4" t="str">
        <f t="shared" si="12"/>
        <v/>
      </c>
      <c r="B13" s="5" t="str">
        <f t="shared" si="0"/>
        <v/>
      </c>
      <c r="C13" s="5" t="str">
        <f t="shared" si="1"/>
        <v/>
      </c>
      <c r="D13" s="6"/>
      <c r="E13" s="6"/>
      <c r="F13" s="6"/>
      <c r="G13" s="6"/>
      <c r="H13" s="7" t="str">
        <f t="shared" si="2"/>
        <v/>
      </c>
      <c r="I13" s="7" t="str">
        <f t="shared" si="3"/>
        <v/>
      </c>
      <c r="J13" s="8" t="str">
        <f t="shared" si="4"/>
        <v/>
      </c>
      <c r="K13" s="8" t="str">
        <f t="shared" si="5"/>
        <v/>
      </c>
      <c r="L13" s="9"/>
      <c r="M13" s="1" t="str">
        <f t="shared" si="6"/>
        <v/>
      </c>
      <c r="N13" s="1" t="str">
        <f t="shared" si="7"/>
        <v/>
      </c>
      <c r="O13" s="1" t="str">
        <f t="shared" si="8"/>
        <v/>
      </c>
      <c r="P13" s="1" t="str">
        <f t="shared" si="9"/>
        <v/>
      </c>
      <c r="Q13" s="1">
        <f t="shared" si="10"/>
        <v>0</v>
      </c>
      <c r="R13" s="1" t="str">
        <f t="shared" si="11"/>
        <v/>
      </c>
    </row>
    <row r="14" spans="1:18" ht="23" customHeight="1">
      <c r="A14" s="4" t="str">
        <f t="shared" si="12"/>
        <v/>
      </c>
      <c r="B14" s="5" t="str">
        <f t="shared" si="0"/>
        <v/>
      </c>
      <c r="C14" s="5" t="str">
        <f t="shared" si="1"/>
        <v/>
      </c>
      <c r="D14" s="6"/>
      <c r="E14" s="6"/>
      <c r="F14" s="6"/>
      <c r="G14" s="6"/>
      <c r="H14" s="7" t="str">
        <f t="shared" si="2"/>
        <v/>
      </c>
      <c r="I14" s="7" t="str">
        <f t="shared" si="3"/>
        <v/>
      </c>
      <c r="J14" s="8" t="str">
        <f t="shared" si="4"/>
        <v/>
      </c>
      <c r="K14" s="8" t="str">
        <f t="shared" si="5"/>
        <v/>
      </c>
      <c r="L14" s="9"/>
      <c r="M14" s="1" t="str">
        <f t="shared" si="6"/>
        <v/>
      </c>
      <c r="N14" s="1" t="str">
        <f t="shared" si="7"/>
        <v/>
      </c>
      <c r="O14" s="1" t="str">
        <f t="shared" si="8"/>
        <v/>
      </c>
      <c r="P14" s="1" t="str">
        <f t="shared" si="9"/>
        <v/>
      </c>
      <c r="Q14" s="1">
        <f t="shared" si="10"/>
        <v>0</v>
      </c>
      <c r="R14" s="1" t="str">
        <f t="shared" si="11"/>
        <v/>
      </c>
    </row>
    <row r="15" spans="1:18" ht="23" customHeight="1">
      <c r="A15" s="4" t="str">
        <f t="shared" si="12"/>
        <v/>
      </c>
      <c r="B15" s="5" t="str">
        <f t="shared" si="0"/>
        <v/>
      </c>
      <c r="C15" s="5" t="str">
        <f t="shared" si="1"/>
        <v/>
      </c>
      <c r="D15" s="6"/>
      <c r="E15" s="6"/>
      <c r="F15" s="6"/>
      <c r="G15" s="6"/>
      <c r="H15" s="7" t="str">
        <f t="shared" si="2"/>
        <v/>
      </c>
      <c r="I15" s="7" t="str">
        <f t="shared" si="3"/>
        <v/>
      </c>
      <c r="J15" s="8" t="str">
        <f t="shared" si="4"/>
        <v/>
      </c>
      <c r="K15" s="8" t="str">
        <f t="shared" si="5"/>
        <v/>
      </c>
      <c r="L15" s="9"/>
      <c r="M15" s="1" t="str">
        <f t="shared" si="6"/>
        <v/>
      </c>
      <c r="N15" s="1" t="str">
        <f t="shared" si="7"/>
        <v/>
      </c>
      <c r="O15" s="1" t="str">
        <f t="shared" si="8"/>
        <v/>
      </c>
      <c r="P15" s="1" t="str">
        <f t="shared" si="9"/>
        <v/>
      </c>
      <c r="Q15" s="1">
        <f t="shared" si="10"/>
        <v>0</v>
      </c>
      <c r="R15" s="1" t="str">
        <f t="shared" si="11"/>
        <v/>
      </c>
    </row>
    <row r="16" spans="1:18" ht="23" customHeight="1">
      <c r="A16" s="4" t="str">
        <f t="shared" si="12"/>
        <v/>
      </c>
      <c r="B16" s="5" t="str">
        <f t="shared" si="0"/>
        <v/>
      </c>
      <c r="C16" s="5" t="str">
        <f t="shared" si="1"/>
        <v/>
      </c>
      <c r="D16" s="6"/>
      <c r="E16" s="6"/>
      <c r="F16" s="6"/>
      <c r="G16" s="6"/>
      <c r="H16" s="7" t="str">
        <f t="shared" si="2"/>
        <v/>
      </c>
      <c r="I16" s="7" t="str">
        <f t="shared" si="3"/>
        <v/>
      </c>
      <c r="J16" s="8" t="str">
        <f t="shared" si="4"/>
        <v/>
      </c>
      <c r="K16" s="8" t="str">
        <f t="shared" si="5"/>
        <v/>
      </c>
      <c r="L16" s="9"/>
      <c r="M16" s="1" t="str">
        <f t="shared" si="6"/>
        <v/>
      </c>
      <c r="N16" s="1" t="str">
        <f t="shared" si="7"/>
        <v/>
      </c>
      <c r="O16" s="1" t="str">
        <f t="shared" si="8"/>
        <v/>
      </c>
      <c r="P16" s="1" t="str">
        <f t="shared" si="9"/>
        <v/>
      </c>
      <c r="Q16" s="1">
        <f t="shared" si="10"/>
        <v>0</v>
      </c>
      <c r="R16" s="1" t="str">
        <f t="shared" si="11"/>
        <v/>
      </c>
    </row>
    <row r="17" spans="1:18" ht="23" customHeight="1">
      <c r="A17" s="4" t="str">
        <f t="shared" si="12"/>
        <v/>
      </c>
      <c r="B17" s="5" t="str">
        <f t="shared" si="0"/>
        <v/>
      </c>
      <c r="C17" s="5" t="str">
        <f t="shared" si="1"/>
        <v/>
      </c>
      <c r="D17" s="6"/>
      <c r="E17" s="6"/>
      <c r="F17" s="6"/>
      <c r="G17" s="6"/>
      <c r="H17" s="7" t="str">
        <f t="shared" si="2"/>
        <v/>
      </c>
      <c r="I17" s="7" t="str">
        <f t="shared" si="3"/>
        <v/>
      </c>
      <c r="J17" s="8" t="str">
        <f t="shared" si="4"/>
        <v/>
      </c>
      <c r="K17" s="8" t="str">
        <f t="shared" si="5"/>
        <v/>
      </c>
      <c r="L17" s="9"/>
      <c r="M17" s="1" t="str">
        <f t="shared" si="6"/>
        <v/>
      </c>
      <c r="N17" s="1" t="str">
        <f t="shared" si="7"/>
        <v/>
      </c>
      <c r="O17" s="1" t="str">
        <f t="shared" si="8"/>
        <v/>
      </c>
      <c r="P17" s="1" t="str">
        <f t="shared" si="9"/>
        <v/>
      </c>
      <c r="Q17" s="1">
        <f t="shared" si="10"/>
        <v>0</v>
      </c>
      <c r="R17" s="1" t="str">
        <f t="shared" si="11"/>
        <v/>
      </c>
    </row>
    <row r="18" spans="1:18" ht="23" customHeight="1">
      <c r="A18" s="4" t="str">
        <f t="shared" si="12"/>
        <v/>
      </c>
      <c r="B18" s="5" t="str">
        <f t="shared" si="0"/>
        <v/>
      </c>
      <c r="C18" s="5" t="str">
        <f t="shared" si="1"/>
        <v/>
      </c>
      <c r="D18" s="6"/>
      <c r="E18" s="6"/>
      <c r="F18" s="6"/>
      <c r="G18" s="6"/>
      <c r="H18" s="7" t="str">
        <f t="shared" si="2"/>
        <v/>
      </c>
      <c r="I18" s="7" t="str">
        <f t="shared" si="3"/>
        <v/>
      </c>
      <c r="J18" s="8" t="str">
        <f t="shared" si="4"/>
        <v/>
      </c>
      <c r="K18" s="8" t="str">
        <f t="shared" si="5"/>
        <v/>
      </c>
      <c r="L18" s="9"/>
      <c r="M18" s="1" t="str">
        <f t="shared" si="6"/>
        <v/>
      </c>
      <c r="N18" s="1" t="str">
        <f t="shared" si="7"/>
        <v/>
      </c>
      <c r="O18" s="1" t="str">
        <f t="shared" si="8"/>
        <v/>
      </c>
      <c r="P18" s="1" t="str">
        <f t="shared" si="9"/>
        <v/>
      </c>
      <c r="Q18" s="1">
        <f t="shared" si="10"/>
        <v>0</v>
      </c>
      <c r="R18" s="1" t="str">
        <f t="shared" si="11"/>
        <v/>
      </c>
    </row>
    <row r="19" spans="1:18" ht="23" customHeight="1">
      <c r="A19" s="4" t="str">
        <f t="shared" si="12"/>
        <v/>
      </c>
      <c r="B19" s="5" t="str">
        <f t="shared" si="0"/>
        <v/>
      </c>
      <c r="C19" s="5" t="str">
        <f t="shared" si="1"/>
        <v/>
      </c>
      <c r="D19" s="6"/>
      <c r="E19" s="6"/>
      <c r="F19" s="6"/>
      <c r="G19" s="6"/>
      <c r="H19" s="7" t="str">
        <f t="shared" si="2"/>
        <v/>
      </c>
      <c r="I19" s="7" t="str">
        <f t="shared" si="3"/>
        <v/>
      </c>
      <c r="J19" s="8" t="str">
        <f t="shared" si="4"/>
        <v/>
      </c>
      <c r="K19" s="8" t="str">
        <f t="shared" si="5"/>
        <v/>
      </c>
      <c r="L19" s="9"/>
      <c r="M19" s="1" t="str">
        <f t="shared" si="6"/>
        <v/>
      </c>
      <c r="N19" s="1" t="str">
        <f t="shared" si="7"/>
        <v/>
      </c>
      <c r="O19" s="1" t="str">
        <f t="shared" si="8"/>
        <v/>
      </c>
      <c r="P19" s="1" t="str">
        <f t="shared" si="9"/>
        <v/>
      </c>
      <c r="Q19" s="1">
        <f t="shared" si="10"/>
        <v>0</v>
      </c>
      <c r="R19" s="1" t="str">
        <f t="shared" si="11"/>
        <v/>
      </c>
    </row>
    <row r="20" spans="1:18" ht="23" customHeight="1">
      <c r="A20" s="4" t="str">
        <f t="shared" si="12"/>
        <v/>
      </c>
      <c r="B20" s="5" t="str">
        <f t="shared" si="0"/>
        <v/>
      </c>
      <c r="C20" s="5" t="str">
        <f t="shared" si="1"/>
        <v/>
      </c>
      <c r="D20" s="6"/>
      <c r="E20" s="6"/>
      <c r="F20" s="6"/>
      <c r="G20" s="6"/>
      <c r="H20" s="7" t="str">
        <f t="shared" si="2"/>
        <v/>
      </c>
      <c r="I20" s="7" t="str">
        <f t="shared" si="3"/>
        <v/>
      </c>
      <c r="J20" s="8" t="str">
        <f t="shared" si="4"/>
        <v/>
      </c>
      <c r="K20" s="8" t="str">
        <f t="shared" si="5"/>
        <v/>
      </c>
      <c r="L20" s="9"/>
      <c r="M20" s="1" t="str">
        <f t="shared" si="6"/>
        <v/>
      </c>
      <c r="N20" s="1" t="str">
        <f t="shared" si="7"/>
        <v/>
      </c>
      <c r="O20" s="1" t="str">
        <f t="shared" si="8"/>
        <v/>
      </c>
      <c r="P20" s="1" t="str">
        <f t="shared" si="9"/>
        <v/>
      </c>
      <c r="Q20" s="1">
        <f t="shared" si="10"/>
        <v>0</v>
      </c>
      <c r="R20" s="1" t="str">
        <f t="shared" si="11"/>
        <v/>
      </c>
    </row>
    <row r="21" spans="1:18" ht="23" customHeight="1">
      <c r="A21" s="4" t="str">
        <f t="shared" si="12"/>
        <v/>
      </c>
      <c r="B21" s="5" t="str">
        <f t="shared" si="0"/>
        <v/>
      </c>
      <c r="C21" s="5" t="str">
        <f t="shared" si="1"/>
        <v/>
      </c>
      <c r="D21" s="6"/>
      <c r="E21" s="6"/>
      <c r="F21" s="6"/>
      <c r="G21" s="6"/>
      <c r="H21" s="7" t="str">
        <f t="shared" si="2"/>
        <v/>
      </c>
      <c r="I21" s="7" t="str">
        <f t="shared" si="3"/>
        <v/>
      </c>
      <c r="J21" s="8" t="str">
        <f t="shared" si="4"/>
        <v/>
      </c>
      <c r="K21" s="8" t="str">
        <f t="shared" si="5"/>
        <v/>
      </c>
      <c r="L21" s="9"/>
      <c r="M21" s="1" t="str">
        <f t="shared" si="6"/>
        <v/>
      </c>
      <c r="N21" s="1" t="str">
        <f t="shared" si="7"/>
        <v/>
      </c>
      <c r="O21" s="1" t="str">
        <f t="shared" si="8"/>
        <v/>
      </c>
      <c r="P21" s="1" t="str">
        <f t="shared" si="9"/>
        <v/>
      </c>
      <c r="Q21" s="1">
        <f t="shared" si="10"/>
        <v>0</v>
      </c>
      <c r="R21" s="1" t="str">
        <f t="shared" si="11"/>
        <v/>
      </c>
    </row>
    <row r="22" spans="1:18" ht="23" customHeight="1">
      <c r="A22" s="4" t="str">
        <f t="shared" si="12"/>
        <v/>
      </c>
      <c r="B22" s="5" t="str">
        <f t="shared" si="0"/>
        <v/>
      </c>
      <c r="C22" s="5" t="str">
        <f t="shared" si="1"/>
        <v/>
      </c>
      <c r="D22" s="6"/>
      <c r="E22" s="6"/>
      <c r="F22" s="6"/>
      <c r="G22" s="6"/>
      <c r="H22" s="7" t="str">
        <f t="shared" si="2"/>
        <v/>
      </c>
      <c r="I22" s="7" t="str">
        <f t="shared" si="3"/>
        <v/>
      </c>
      <c r="J22" s="8" t="str">
        <f t="shared" si="4"/>
        <v/>
      </c>
      <c r="K22" s="8" t="str">
        <f t="shared" si="5"/>
        <v/>
      </c>
      <c r="L22" s="9"/>
      <c r="M22" s="1" t="str">
        <f t="shared" si="6"/>
        <v/>
      </c>
      <c r="N22" s="1" t="str">
        <f t="shared" si="7"/>
        <v/>
      </c>
      <c r="O22" s="1" t="str">
        <f t="shared" si="8"/>
        <v/>
      </c>
      <c r="P22" s="1" t="str">
        <f t="shared" si="9"/>
        <v/>
      </c>
      <c r="Q22" s="1">
        <f t="shared" si="10"/>
        <v>0</v>
      </c>
      <c r="R22" s="1" t="str">
        <f t="shared" si="11"/>
        <v/>
      </c>
    </row>
    <row r="23" spans="1:18" ht="23" customHeight="1">
      <c r="A23" s="4" t="str">
        <f t="shared" si="12"/>
        <v/>
      </c>
      <c r="B23" s="5" t="str">
        <f t="shared" si="0"/>
        <v/>
      </c>
      <c r="C23" s="5" t="str">
        <f t="shared" si="1"/>
        <v/>
      </c>
      <c r="D23" s="6"/>
      <c r="E23" s="6"/>
      <c r="F23" s="6"/>
      <c r="G23" s="6"/>
      <c r="H23" s="7" t="str">
        <f t="shared" si="2"/>
        <v/>
      </c>
      <c r="I23" s="7" t="str">
        <f t="shared" si="3"/>
        <v/>
      </c>
      <c r="J23" s="8" t="str">
        <f t="shared" si="4"/>
        <v/>
      </c>
      <c r="K23" s="8" t="str">
        <f t="shared" si="5"/>
        <v/>
      </c>
      <c r="L23" s="9"/>
      <c r="M23" s="1" t="str">
        <f t="shared" si="6"/>
        <v/>
      </c>
      <c r="N23" s="1" t="str">
        <f t="shared" si="7"/>
        <v/>
      </c>
      <c r="O23" s="1" t="str">
        <f t="shared" si="8"/>
        <v/>
      </c>
      <c r="P23" s="1" t="str">
        <f t="shared" si="9"/>
        <v/>
      </c>
      <c r="Q23" s="1">
        <f t="shared" si="10"/>
        <v>0</v>
      </c>
      <c r="R23" s="1" t="str">
        <f t="shared" si="11"/>
        <v/>
      </c>
    </row>
    <row r="24" spans="1:18" ht="23" customHeight="1">
      <c r="A24" s="4" t="str">
        <f t="shared" si="12"/>
        <v/>
      </c>
      <c r="B24" s="5" t="str">
        <f t="shared" si="0"/>
        <v/>
      </c>
      <c r="C24" s="5" t="str">
        <f t="shared" si="1"/>
        <v/>
      </c>
      <c r="D24" s="6"/>
      <c r="E24" s="6"/>
      <c r="F24" s="6"/>
      <c r="G24" s="6"/>
      <c r="H24" s="7" t="str">
        <f t="shared" si="2"/>
        <v/>
      </c>
      <c r="I24" s="7" t="str">
        <f t="shared" si="3"/>
        <v/>
      </c>
      <c r="J24" s="8" t="str">
        <f t="shared" si="4"/>
        <v/>
      </c>
      <c r="K24" s="8" t="str">
        <f t="shared" si="5"/>
        <v/>
      </c>
      <c r="L24" s="9"/>
      <c r="M24" s="1" t="str">
        <f t="shared" si="6"/>
        <v/>
      </c>
      <c r="N24" s="1" t="str">
        <f t="shared" si="7"/>
        <v/>
      </c>
      <c r="O24" s="1" t="str">
        <f t="shared" si="8"/>
        <v/>
      </c>
      <c r="P24" s="1" t="str">
        <f t="shared" si="9"/>
        <v/>
      </c>
      <c r="Q24" s="1">
        <f t="shared" si="10"/>
        <v>0</v>
      </c>
      <c r="R24" s="1" t="str">
        <f t="shared" si="11"/>
        <v/>
      </c>
    </row>
    <row r="25" spans="1:18" ht="23" customHeight="1">
      <c r="A25" s="4" t="str">
        <f t="shared" si="12"/>
        <v/>
      </c>
      <c r="B25" s="5" t="str">
        <f t="shared" si="0"/>
        <v/>
      </c>
      <c r="C25" s="5" t="str">
        <f t="shared" si="1"/>
        <v/>
      </c>
      <c r="D25" s="6"/>
      <c r="E25" s="6"/>
      <c r="F25" s="6"/>
      <c r="G25" s="6"/>
      <c r="H25" s="7" t="str">
        <f t="shared" si="2"/>
        <v/>
      </c>
      <c r="I25" s="7" t="str">
        <f t="shared" si="3"/>
        <v/>
      </c>
      <c r="J25" s="8" t="str">
        <f t="shared" si="4"/>
        <v/>
      </c>
      <c r="K25" s="8" t="str">
        <f t="shared" si="5"/>
        <v/>
      </c>
      <c r="L25" s="9"/>
      <c r="M25" s="1" t="str">
        <f t="shared" si="6"/>
        <v/>
      </c>
      <c r="N25" s="1" t="str">
        <f t="shared" si="7"/>
        <v/>
      </c>
      <c r="O25" s="1" t="str">
        <f t="shared" si="8"/>
        <v/>
      </c>
      <c r="P25" s="1" t="str">
        <f t="shared" si="9"/>
        <v/>
      </c>
      <c r="Q25" s="1">
        <f t="shared" si="10"/>
        <v>0</v>
      </c>
      <c r="R25" s="1" t="str">
        <f t="shared" si="11"/>
        <v/>
      </c>
    </row>
    <row r="26" spans="1:18" ht="23" customHeight="1">
      <c r="A26" s="4" t="str">
        <f t="shared" si="12"/>
        <v/>
      </c>
      <c r="B26" s="5" t="str">
        <f t="shared" si="0"/>
        <v/>
      </c>
      <c r="C26" s="5" t="str">
        <f t="shared" si="1"/>
        <v/>
      </c>
      <c r="D26" s="6"/>
      <c r="E26" s="6"/>
      <c r="F26" s="6"/>
      <c r="G26" s="6"/>
      <c r="H26" s="7" t="str">
        <f t="shared" si="2"/>
        <v/>
      </c>
      <c r="I26" s="7" t="str">
        <f t="shared" si="3"/>
        <v/>
      </c>
      <c r="J26" s="8" t="str">
        <f t="shared" si="4"/>
        <v/>
      </c>
      <c r="K26" s="8" t="str">
        <f t="shared" si="5"/>
        <v/>
      </c>
      <c r="L26" s="9"/>
      <c r="M26" s="1" t="str">
        <f t="shared" si="6"/>
        <v/>
      </c>
      <c r="N26" s="1" t="str">
        <f t="shared" si="7"/>
        <v/>
      </c>
      <c r="O26" s="1" t="str">
        <f t="shared" si="8"/>
        <v/>
      </c>
      <c r="P26" s="1" t="str">
        <f t="shared" si="9"/>
        <v/>
      </c>
      <c r="Q26" s="1">
        <f t="shared" si="10"/>
        <v>0</v>
      </c>
      <c r="R26" s="1" t="str">
        <f t="shared" si="11"/>
        <v/>
      </c>
    </row>
    <row r="27" spans="1:18" ht="23" customHeight="1">
      <c r="A27" s="4" t="str">
        <f t="shared" si="12"/>
        <v/>
      </c>
      <c r="B27" s="5" t="str">
        <f t="shared" si="0"/>
        <v/>
      </c>
      <c r="C27" s="5" t="str">
        <f t="shared" si="1"/>
        <v/>
      </c>
      <c r="D27" s="6"/>
      <c r="E27" s="6"/>
      <c r="F27" s="6"/>
      <c r="G27" s="6"/>
      <c r="H27" s="7" t="str">
        <f t="shared" si="2"/>
        <v/>
      </c>
      <c r="I27" s="7" t="str">
        <f t="shared" si="3"/>
        <v/>
      </c>
      <c r="J27" s="8" t="str">
        <f t="shared" si="4"/>
        <v/>
      </c>
      <c r="K27" s="8" t="str">
        <f t="shared" si="5"/>
        <v/>
      </c>
      <c r="L27" s="9"/>
      <c r="M27" s="1" t="str">
        <f t="shared" si="6"/>
        <v/>
      </c>
      <c r="N27" s="1" t="str">
        <f t="shared" si="7"/>
        <v/>
      </c>
      <c r="O27" s="1" t="str">
        <f t="shared" si="8"/>
        <v/>
      </c>
      <c r="P27" s="1" t="str">
        <f t="shared" si="9"/>
        <v/>
      </c>
      <c r="Q27" s="1">
        <f t="shared" si="10"/>
        <v>0</v>
      </c>
      <c r="R27" s="1" t="str">
        <f t="shared" si="11"/>
        <v/>
      </c>
    </row>
    <row r="28" spans="1:18" ht="23" customHeight="1">
      <c r="A28" s="4" t="str">
        <f t="shared" si="12"/>
        <v/>
      </c>
      <c r="B28" s="5" t="str">
        <f t="shared" si="0"/>
        <v/>
      </c>
      <c r="C28" s="5" t="str">
        <f t="shared" si="1"/>
        <v/>
      </c>
      <c r="D28" s="6"/>
      <c r="E28" s="6"/>
      <c r="F28" s="6"/>
      <c r="G28" s="6"/>
      <c r="H28" s="7" t="str">
        <f t="shared" si="2"/>
        <v/>
      </c>
      <c r="I28" s="7" t="str">
        <f t="shared" si="3"/>
        <v/>
      </c>
      <c r="J28" s="8" t="str">
        <f t="shared" si="4"/>
        <v/>
      </c>
      <c r="K28" s="8" t="str">
        <f t="shared" si="5"/>
        <v/>
      </c>
      <c r="L28" s="9"/>
      <c r="M28" s="1" t="str">
        <f t="shared" si="6"/>
        <v/>
      </c>
      <c r="N28" s="1" t="str">
        <f t="shared" si="7"/>
        <v/>
      </c>
      <c r="O28" s="1" t="str">
        <f t="shared" si="8"/>
        <v/>
      </c>
      <c r="P28" s="1" t="str">
        <f t="shared" si="9"/>
        <v/>
      </c>
      <c r="Q28" s="1">
        <f t="shared" si="10"/>
        <v>0</v>
      </c>
      <c r="R28" s="1" t="str">
        <f t="shared" si="11"/>
        <v/>
      </c>
    </row>
    <row r="29" spans="1:18" ht="23" customHeight="1">
      <c r="A29" s="4" t="str">
        <f t="shared" si="12"/>
        <v/>
      </c>
      <c r="B29" s="5" t="str">
        <f t="shared" si="0"/>
        <v/>
      </c>
      <c r="C29" s="5" t="str">
        <f t="shared" si="1"/>
        <v/>
      </c>
      <c r="D29" s="6"/>
      <c r="E29" s="6"/>
      <c r="F29" s="6"/>
      <c r="G29" s="6"/>
      <c r="H29" s="7" t="str">
        <f t="shared" si="2"/>
        <v/>
      </c>
      <c r="I29" s="7" t="str">
        <f t="shared" si="3"/>
        <v/>
      </c>
      <c r="J29" s="8" t="str">
        <f t="shared" si="4"/>
        <v/>
      </c>
      <c r="K29" s="8" t="str">
        <f t="shared" si="5"/>
        <v/>
      </c>
      <c r="L29" s="9"/>
      <c r="M29" s="1" t="str">
        <f t="shared" si="6"/>
        <v/>
      </c>
      <c r="N29" s="1" t="str">
        <f t="shared" si="7"/>
        <v/>
      </c>
      <c r="O29" s="1" t="str">
        <f t="shared" si="8"/>
        <v/>
      </c>
      <c r="P29" s="1" t="str">
        <f t="shared" si="9"/>
        <v/>
      </c>
      <c r="Q29" s="1">
        <f t="shared" si="10"/>
        <v>0</v>
      </c>
      <c r="R29" s="1" t="str">
        <f t="shared" si="11"/>
        <v/>
      </c>
    </row>
    <row r="30" spans="1:18" ht="23" customHeight="1">
      <c r="A30" s="4" t="str">
        <f t="shared" si="12"/>
        <v/>
      </c>
      <c r="B30" s="5" t="str">
        <f t="shared" si="0"/>
        <v/>
      </c>
      <c r="C30" s="5" t="str">
        <f t="shared" si="1"/>
        <v/>
      </c>
      <c r="D30" s="6"/>
      <c r="E30" s="6"/>
      <c r="F30" s="6"/>
      <c r="G30" s="6"/>
      <c r="H30" s="7" t="str">
        <f t="shared" si="2"/>
        <v/>
      </c>
      <c r="I30" s="7" t="str">
        <f t="shared" si="3"/>
        <v/>
      </c>
      <c r="J30" s="8" t="str">
        <f t="shared" si="4"/>
        <v/>
      </c>
      <c r="K30" s="8" t="str">
        <f t="shared" si="5"/>
        <v/>
      </c>
      <c r="L30" s="9"/>
      <c r="M30" s="1" t="str">
        <f t="shared" si="6"/>
        <v/>
      </c>
      <c r="N30" s="1" t="str">
        <f t="shared" si="7"/>
        <v/>
      </c>
      <c r="O30" s="1" t="str">
        <f t="shared" si="8"/>
        <v/>
      </c>
      <c r="P30" s="1" t="str">
        <f t="shared" si="9"/>
        <v/>
      </c>
      <c r="Q30" s="1">
        <f t="shared" si="10"/>
        <v>0</v>
      </c>
      <c r="R30" s="1" t="str">
        <f t="shared" si="11"/>
        <v/>
      </c>
    </row>
    <row r="31" spans="1:18" ht="23" customHeight="1">
      <c r="A31" s="4" t="str">
        <f t="shared" si="12"/>
        <v/>
      </c>
      <c r="B31" s="5" t="str">
        <f t="shared" si="0"/>
        <v/>
      </c>
      <c r="C31" s="5" t="str">
        <f t="shared" si="1"/>
        <v/>
      </c>
      <c r="D31" s="6"/>
      <c r="E31" s="6"/>
      <c r="F31" s="6"/>
      <c r="G31" s="6"/>
      <c r="H31" s="7" t="str">
        <f t="shared" si="2"/>
        <v/>
      </c>
      <c r="I31" s="7" t="str">
        <f t="shared" si="3"/>
        <v/>
      </c>
      <c r="J31" s="8" t="str">
        <f t="shared" si="4"/>
        <v/>
      </c>
      <c r="K31" s="8" t="str">
        <f t="shared" si="5"/>
        <v/>
      </c>
      <c r="L31" s="9"/>
      <c r="M31" s="1" t="str">
        <f t="shared" si="6"/>
        <v/>
      </c>
      <c r="N31" s="1" t="str">
        <f t="shared" si="7"/>
        <v/>
      </c>
      <c r="O31" s="1" t="str">
        <f t="shared" si="8"/>
        <v/>
      </c>
      <c r="P31" s="1" t="str">
        <f t="shared" si="9"/>
        <v/>
      </c>
      <c r="Q31" s="1">
        <f t="shared" si="10"/>
        <v>0</v>
      </c>
      <c r="R31" s="1" t="str">
        <f t="shared" si="11"/>
        <v/>
      </c>
    </row>
    <row r="32" spans="1:18" ht="23" customHeight="1">
      <c r="A32" s="4" t="str">
        <f t="shared" si="12"/>
        <v/>
      </c>
      <c r="B32" s="5" t="str">
        <f t="shared" si="0"/>
        <v/>
      </c>
      <c r="C32" s="5" t="str">
        <f t="shared" si="1"/>
        <v/>
      </c>
      <c r="D32" s="6"/>
      <c r="E32" s="6"/>
      <c r="F32" s="6"/>
      <c r="G32" s="6"/>
      <c r="H32" s="7" t="str">
        <f t="shared" si="2"/>
        <v/>
      </c>
      <c r="I32" s="7" t="str">
        <f t="shared" si="3"/>
        <v/>
      </c>
      <c r="J32" s="8" t="str">
        <f t="shared" si="4"/>
        <v/>
      </c>
      <c r="K32" s="8" t="str">
        <f t="shared" si="5"/>
        <v/>
      </c>
      <c r="L32" s="9"/>
      <c r="M32" s="1" t="str">
        <f t="shared" si="6"/>
        <v/>
      </c>
      <c r="N32" s="1" t="str">
        <f t="shared" si="7"/>
        <v/>
      </c>
      <c r="O32" s="1" t="str">
        <f t="shared" si="8"/>
        <v/>
      </c>
      <c r="P32" s="1" t="str">
        <f t="shared" si="9"/>
        <v/>
      </c>
      <c r="Q32" s="1">
        <f t="shared" si="10"/>
        <v>0</v>
      </c>
      <c r="R32" s="1" t="str">
        <f t="shared" si="11"/>
        <v/>
      </c>
    </row>
    <row r="33" spans="1:18" ht="23" customHeight="1">
      <c r="A33" s="4" t="str">
        <f t="shared" si="12"/>
        <v/>
      </c>
      <c r="B33" s="5" t="str">
        <f t="shared" si="0"/>
        <v/>
      </c>
      <c r="C33" s="5" t="str">
        <f t="shared" si="1"/>
        <v/>
      </c>
      <c r="D33" s="6"/>
      <c r="E33" s="6"/>
      <c r="F33" s="6"/>
      <c r="G33" s="6"/>
      <c r="H33" s="7" t="str">
        <f t="shared" si="2"/>
        <v/>
      </c>
      <c r="I33" s="7" t="str">
        <f t="shared" si="3"/>
        <v/>
      </c>
      <c r="J33" s="8" t="str">
        <f t="shared" si="4"/>
        <v/>
      </c>
      <c r="K33" s="8" t="str">
        <f t="shared" si="5"/>
        <v/>
      </c>
      <c r="L33" s="9"/>
      <c r="M33" s="1" t="str">
        <f t="shared" si="6"/>
        <v/>
      </c>
      <c r="N33" s="1" t="str">
        <f t="shared" si="7"/>
        <v/>
      </c>
      <c r="O33" s="1" t="str">
        <f t="shared" si="8"/>
        <v/>
      </c>
      <c r="P33" s="1" t="str">
        <f t="shared" si="9"/>
        <v/>
      </c>
      <c r="Q33" s="1">
        <f t="shared" si="10"/>
        <v>0</v>
      </c>
      <c r="R33" s="1" t="str">
        <f t="shared" si="11"/>
        <v/>
      </c>
    </row>
    <row r="34" spans="1:18" ht="23" customHeight="1">
      <c r="A34" s="4" t="str">
        <f t="shared" si="12"/>
        <v/>
      </c>
      <c r="B34" s="5" t="str">
        <f t="shared" si="0"/>
        <v/>
      </c>
      <c r="C34" s="5" t="str">
        <f t="shared" si="1"/>
        <v/>
      </c>
      <c r="D34" s="6"/>
      <c r="E34" s="6"/>
      <c r="F34" s="6"/>
      <c r="G34" s="6"/>
      <c r="H34" s="7" t="str">
        <f t="shared" si="2"/>
        <v/>
      </c>
      <c r="I34" s="7" t="str">
        <f t="shared" si="3"/>
        <v/>
      </c>
      <c r="J34" s="8" t="str">
        <f t="shared" si="4"/>
        <v/>
      </c>
      <c r="K34" s="8" t="str">
        <f t="shared" si="5"/>
        <v/>
      </c>
      <c r="L34" s="9"/>
      <c r="M34" s="1" t="str">
        <f t="shared" si="6"/>
        <v/>
      </c>
      <c r="N34" s="1" t="str">
        <f t="shared" si="7"/>
        <v/>
      </c>
      <c r="O34" s="1" t="str">
        <f t="shared" si="8"/>
        <v/>
      </c>
      <c r="P34" s="1" t="str">
        <f t="shared" si="9"/>
        <v/>
      </c>
      <c r="Q34" s="1">
        <f t="shared" si="10"/>
        <v>0</v>
      </c>
      <c r="R34" s="1" t="str">
        <f t="shared" si="11"/>
        <v/>
      </c>
    </row>
    <row r="35" spans="1:18" ht="23" customHeight="1">
      <c r="A35" s="4" t="str">
        <f t="shared" si="12"/>
        <v/>
      </c>
      <c r="B35" s="5" t="str">
        <f t="shared" si="0"/>
        <v/>
      </c>
      <c r="C35" s="5" t="str">
        <f t="shared" si="1"/>
        <v/>
      </c>
      <c r="D35" s="6"/>
      <c r="E35" s="6"/>
      <c r="F35" s="6"/>
      <c r="G35" s="6"/>
      <c r="H35" s="7" t="str">
        <f t="shared" si="2"/>
        <v/>
      </c>
      <c r="I35" s="7" t="str">
        <f t="shared" si="3"/>
        <v/>
      </c>
      <c r="J35" s="8" t="str">
        <f t="shared" si="4"/>
        <v/>
      </c>
      <c r="K35" s="8" t="str">
        <f t="shared" si="5"/>
        <v/>
      </c>
      <c r="L35" s="9"/>
      <c r="M35" s="1" t="str">
        <f t="shared" si="6"/>
        <v/>
      </c>
      <c r="N35" s="1" t="str">
        <f t="shared" si="7"/>
        <v/>
      </c>
      <c r="O35" s="1" t="str">
        <f t="shared" si="8"/>
        <v/>
      </c>
      <c r="P35" s="1" t="str">
        <f t="shared" si="9"/>
        <v/>
      </c>
      <c r="Q35" s="1">
        <f t="shared" si="10"/>
        <v>0</v>
      </c>
      <c r="R35" s="1" t="str">
        <f t="shared" si="11"/>
        <v/>
      </c>
    </row>
    <row r="36" spans="1:18" ht="23" customHeight="1">
      <c r="A36" s="27" t="s">
        <v>13</v>
      </c>
      <c r="B36" s="28"/>
      <c r="C36" s="28"/>
      <c r="D36" s="28"/>
      <c r="E36" s="28"/>
      <c r="F36" s="28"/>
      <c r="G36" s="28"/>
      <c r="H36" s="14">
        <f>SUM(H5:H35)</f>
        <v>0.57291666666666674</v>
      </c>
      <c r="I36" s="14">
        <f>SUM(I5:I35)</f>
        <v>0</v>
      </c>
      <c r="J36" s="14">
        <f>SUM(J5:J35)</f>
        <v>0</v>
      </c>
      <c r="K36" s="14">
        <f>SUM(K5:K35)</f>
        <v>0</v>
      </c>
      <c r="L36" s="13"/>
    </row>
    <row r="37" spans="1:1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8" ht="27" customHeight="1">
      <c r="A38" s="15" t="s">
        <v>20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8">
      <c r="A39" s="16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8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</row>
    <row r="41" spans="1:18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</row>
  </sheetData>
  <mergeCells count="8">
    <mergeCell ref="A38:L38"/>
    <mergeCell ref="A39:L41"/>
    <mergeCell ref="A1:L1"/>
    <mergeCell ref="A36:G36"/>
    <mergeCell ref="A3:L3"/>
    <mergeCell ref="B2:C2"/>
    <mergeCell ref="E2:F2"/>
    <mergeCell ref="J2:K2"/>
  </mergeCells>
  <phoneticPr fontId="2"/>
  <dataValidations count="1">
    <dataValidation type="list" allowBlank="1" showDropDown="1" sqref="C5:C35" xr:uid="{00000000-0002-0000-0000-000000000000}">
      <formula1>"平日,所定休日,法定休日"</formula1>
    </dataValidation>
  </dataValidations>
  <printOptions horizontalCentered="1" verticalCentered="1"/>
  <pageMargins left="0.31496062992125984" right="0.31496062992125984" top="0.35433070866141736" bottom="0.35433070866141736" header="0.19685039370078741" footer="0.19685039370078741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2386-97CA-4228-8351-2DF8BA859EDD}">
  <dimension ref="A1:N18"/>
  <sheetViews>
    <sheetView showGridLines="0" workbookViewId="0">
      <selection activeCell="P19" sqref="P19"/>
    </sheetView>
  </sheetViews>
  <sheetFormatPr baseColWidth="10" defaultColWidth="8.83203125" defaultRowHeight="14"/>
  <sheetData>
    <row r="1" spans="1:14" ht="30.75" customHeight="1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</sheetData>
  <mergeCells count="2">
    <mergeCell ref="A1:N1"/>
    <mergeCell ref="A2:N18"/>
  </mergeCells>
  <phoneticPr fontId="2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出勤簿</vt:lpstr>
      <vt:lpstr>備考・注意事項</vt:lpstr>
      <vt:lpstr>出勤簿!Print_Area</vt:lpstr>
      <vt:lpstr>出勤簿!Print_Titles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2026-04-03T02:48:27Z</cp:lastPrinted>
  <dcterms:created xsi:type="dcterms:W3CDTF">2026-03-25T11:20:55Z</dcterms:created>
  <dcterms:modified xsi:type="dcterms:W3CDTF">2026-04-07T09:51:32Z</dcterms:modified>
</cp:coreProperties>
</file>