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989" documentId="8_{16E7419B-CA90-4948-A0F9-1A0F97747FCE}" xr6:coauthVersionLast="47" xr6:coauthVersionMax="47" xr10:uidLastSave="{E89F79F5-83F3-4A90-BD34-8787C15D1A04}"/>
  <bookViews>
    <workbookView xWindow="67080" yWindow="-120" windowWidth="29040" windowHeight="15720" xr2:uid="{F18C554B-FB12-4553-AAA1-E980022432DF}"/>
  </bookViews>
  <sheets>
    <sheet name="引継ぎスケジュール" sheetId="1" r:id="rId1"/>
    <sheet name="祝日" sheetId="2" r:id="rId2"/>
    <sheet name="設定" sheetId="3" r:id="rId3"/>
  </sheets>
  <definedNames>
    <definedName name="_xlnm.Print_Area" localSheetId="0">引継ぎスケジュール!$A$1:$AO$42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14" i="1" s="1"/>
  <c r="J8" i="1" l="1"/>
  <c r="N2" i="1"/>
  <c r="H13" i="1" s="1"/>
  <c r="J26" i="1" l="1"/>
  <c r="J10" i="1"/>
  <c r="J35" i="1"/>
  <c r="J19" i="1"/>
  <c r="J16" i="1"/>
  <c r="J34" i="1"/>
  <c r="J18" i="1"/>
  <c r="J30" i="1"/>
  <c r="J33" i="1"/>
  <c r="J17" i="1"/>
  <c r="J32" i="1"/>
  <c r="J31" i="1"/>
  <c r="J15" i="1"/>
  <c r="J25" i="1"/>
  <c r="J24" i="1"/>
  <c r="J23" i="1"/>
  <c r="J22" i="1"/>
  <c r="J21" i="1"/>
  <c r="J20" i="1"/>
  <c r="J13" i="1"/>
  <c r="J12" i="1"/>
  <c r="J9" i="1"/>
  <c r="J11" i="1"/>
  <c r="J36" i="1"/>
  <c r="J37" i="1"/>
  <c r="J29" i="1"/>
  <c r="J27" i="1"/>
  <c r="J28" i="1"/>
  <c r="H36" i="1"/>
  <c r="H35" i="1"/>
  <c r="H37" i="1"/>
  <c r="H31" i="1"/>
  <c r="H12" i="1"/>
  <c r="H25" i="1"/>
  <c r="H24" i="1"/>
  <c r="H17" i="1"/>
  <c r="H18" i="1"/>
  <c r="H19" i="1"/>
  <c r="H16" i="1"/>
  <c r="H34" i="1"/>
  <c r="H27" i="1"/>
  <c r="H28" i="1"/>
  <c r="H29" i="1"/>
  <c r="H30" i="1"/>
  <c r="H33" i="1"/>
  <c r="H21" i="1"/>
  <c r="H22" i="1"/>
  <c r="H23" i="1"/>
  <c r="H15" i="1"/>
  <c r="H11" i="1"/>
  <c r="H10" i="1"/>
  <c r="H9" i="1"/>
  <c r="K6" i="1"/>
  <c r="K8" i="1" s="1"/>
  <c r="J7" i="1"/>
  <c r="K7" i="1" l="1"/>
  <c r="K14" i="1"/>
  <c r="K37" i="1"/>
  <c r="K34" i="1"/>
  <c r="K30" i="1"/>
  <c r="K26" i="1"/>
  <c r="K22" i="1"/>
  <c r="K18" i="1"/>
  <c r="K35" i="1"/>
  <c r="K31" i="1"/>
  <c r="K27" i="1"/>
  <c r="K23" i="1"/>
  <c r="K15" i="1"/>
  <c r="K11" i="1"/>
  <c r="K20" i="1"/>
  <c r="K33" i="1"/>
  <c r="K28" i="1"/>
  <c r="K25" i="1"/>
  <c r="K13" i="1"/>
  <c r="K9" i="1"/>
  <c r="K32" i="1"/>
  <c r="K16" i="1"/>
  <c r="K10" i="1"/>
  <c r="K29" i="1"/>
  <c r="K19" i="1"/>
  <c r="K24" i="1"/>
  <c r="K36" i="1"/>
  <c r="K12" i="1"/>
  <c r="K21" i="1"/>
  <c r="K17" i="1"/>
  <c r="L6" i="1"/>
  <c r="L14" i="1" l="1"/>
  <c r="L8" i="1"/>
  <c r="L37" i="1"/>
  <c r="L33" i="1"/>
  <c r="L29" i="1"/>
  <c r="L25" i="1"/>
  <c r="L34" i="1"/>
  <c r="L30" i="1"/>
  <c r="L26" i="1"/>
  <c r="L22" i="1"/>
  <c r="L18" i="1"/>
  <c r="L35" i="1"/>
  <c r="L31" i="1"/>
  <c r="L27" i="1"/>
  <c r="L23" i="1"/>
  <c r="L19" i="1"/>
  <c r="L17" i="1"/>
  <c r="L28" i="1"/>
  <c r="L36" i="1"/>
  <c r="L21" i="1"/>
  <c r="L13" i="1"/>
  <c r="L9" i="1"/>
  <c r="L32" i="1"/>
  <c r="L16" i="1"/>
  <c r="L10" i="1"/>
  <c r="L24" i="1"/>
  <c r="L11" i="1"/>
  <c r="L12" i="1"/>
  <c r="L20" i="1"/>
  <c r="L15" i="1"/>
  <c r="M6" i="1"/>
  <c r="L7" i="1"/>
  <c r="M14" i="1" l="1"/>
  <c r="M8" i="1"/>
  <c r="M34" i="1"/>
  <c r="M30" i="1"/>
  <c r="M26" i="1"/>
  <c r="M22" i="1"/>
  <c r="M18" i="1"/>
  <c r="M35" i="1"/>
  <c r="M31" i="1"/>
  <c r="M27" i="1"/>
  <c r="M23" i="1"/>
  <c r="M19" i="1"/>
  <c r="M20" i="1"/>
  <c r="M12" i="1"/>
  <c r="M37" i="1"/>
  <c r="M33" i="1"/>
  <c r="M28" i="1"/>
  <c r="M36" i="1"/>
  <c r="M25" i="1"/>
  <c r="M21" i="1"/>
  <c r="M32" i="1"/>
  <c r="M16" i="1"/>
  <c r="M10" i="1"/>
  <c r="M24" i="1"/>
  <c r="M29" i="1"/>
  <c r="M11" i="1"/>
  <c r="M9" i="1"/>
  <c r="M17" i="1"/>
  <c r="M15" i="1"/>
  <c r="M13" i="1"/>
  <c r="N6" i="1"/>
  <c r="M7" i="1"/>
  <c r="N14" i="1" l="1"/>
  <c r="N8" i="1"/>
  <c r="N37" i="1"/>
  <c r="N33" i="1"/>
  <c r="N29" i="1"/>
  <c r="N34" i="1"/>
  <c r="N30" i="1"/>
  <c r="N26" i="1"/>
  <c r="N22" i="1"/>
  <c r="N18" i="1"/>
  <c r="N35" i="1"/>
  <c r="N31" i="1"/>
  <c r="N27" i="1"/>
  <c r="N23" i="1"/>
  <c r="N19" i="1"/>
  <c r="N28" i="1"/>
  <c r="N36" i="1"/>
  <c r="N25" i="1"/>
  <c r="N21" i="1"/>
  <c r="N32" i="1"/>
  <c r="N16" i="1"/>
  <c r="N10" i="1"/>
  <c r="N24" i="1"/>
  <c r="N11" i="1"/>
  <c r="N12" i="1"/>
  <c r="N20" i="1"/>
  <c r="N9" i="1"/>
  <c r="N17" i="1"/>
  <c r="N15" i="1"/>
  <c r="N13" i="1"/>
  <c r="O6" i="1"/>
  <c r="N7" i="1"/>
  <c r="O14" i="1" l="1"/>
  <c r="O8" i="1"/>
  <c r="O35" i="1"/>
  <c r="O31" i="1"/>
  <c r="O27" i="1"/>
  <c r="O23" i="1"/>
  <c r="O19" i="1"/>
  <c r="O36" i="1"/>
  <c r="O32" i="1"/>
  <c r="O28" i="1"/>
  <c r="O24" i="1"/>
  <c r="O20" i="1"/>
  <c r="O12" i="1"/>
  <c r="O37" i="1"/>
  <c r="O33" i="1"/>
  <c r="O25" i="1"/>
  <c r="O21" i="1"/>
  <c r="O18" i="1"/>
  <c r="O16" i="1"/>
  <c r="O10" i="1"/>
  <c r="O34" i="1"/>
  <c r="O26" i="1"/>
  <c r="O15" i="1"/>
  <c r="O11" i="1"/>
  <c r="O29" i="1"/>
  <c r="O22" i="1"/>
  <c r="O9" i="1"/>
  <c r="O17" i="1"/>
  <c r="O13" i="1"/>
  <c r="O30" i="1"/>
  <c r="P6" i="1"/>
  <c r="O7" i="1"/>
  <c r="P14" i="1" l="1"/>
  <c r="P8" i="1"/>
  <c r="P34" i="1"/>
  <c r="P30" i="1"/>
  <c r="P26" i="1"/>
  <c r="P35" i="1"/>
  <c r="P31" i="1"/>
  <c r="P27" i="1"/>
  <c r="P23" i="1"/>
  <c r="P19" i="1"/>
  <c r="P36" i="1"/>
  <c r="P32" i="1"/>
  <c r="P28" i="1"/>
  <c r="P24" i="1"/>
  <c r="P20" i="1"/>
  <c r="P33" i="1"/>
  <c r="P37" i="1"/>
  <c r="P13" i="1"/>
  <c r="P18" i="1"/>
  <c r="P22" i="1"/>
  <c r="P16" i="1"/>
  <c r="P10" i="1"/>
  <c r="P17" i="1"/>
  <c r="P29" i="1"/>
  <c r="P15" i="1"/>
  <c r="P11" i="1"/>
  <c r="P12" i="1"/>
  <c r="P9" i="1"/>
  <c r="P21" i="1"/>
  <c r="P25" i="1"/>
  <c r="Q6" i="1"/>
  <c r="P7" i="1"/>
  <c r="Q14" i="1" l="1"/>
  <c r="Q8" i="1"/>
  <c r="Q35" i="1"/>
  <c r="Q31" i="1"/>
  <c r="Q27" i="1"/>
  <c r="Q23" i="1"/>
  <c r="Q19" i="1"/>
  <c r="Q36" i="1"/>
  <c r="Q32" i="1"/>
  <c r="Q28" i="1"/>
  <c r="Q24" i="1"/>
  <c r="Q20" i="1"/>
  <c r="Q37" i="1"/>
  <c r="Q33" i="1"/>
  <c r="Q25" i="1"/>
  <c r="Q21" i="1"/>
  <c r="Q13" i="1"/>
  <c r="Q18" i="1"/>
  <c r="Q22" i="1"/>
  <c r="Q30" i="1"/>
  <c r="Q26" i="1"/>
  <c r="Q29" i="1"/>
  <c r="Q15" i="1"/>
  <c r="Q11" i="1"/>
  <c r="Q34" i="1"/>
  <c r="Q17" i="1"/>
  <c r="Q12" i="1"/>
  <c r="Q10" i="1"/>
  <c r="Q9" i="1"/>
  <c r="Q16" i="1"/>
  <c r="R6" i="1"/>
  <c r="Q7" i="1"/>
  <c r="R14" i="1" l="1"/>
  <c r="R8" i="1"/>
  <c r="R34" i="1"/>
  <c r="R30" i="1"/>
  <c r="R35" i="1"/>
  <c r="R31" i="1"/>
  <c r="R27" i="1"/>
  <c r="R23" i="1"/>
  <c r="R19" i="1"/>
  <c r="R36" i="1"/>
  <c r="R32" i="1"/>
  <c r="R28" i="1"/>
  <c r="R24" i="1"/>
  <c r="R20" i="1"/>
  <c r="R18" i="1"/>
  <c r="R22" i="1"/>
  <c r="R16" i="1"/>
  <c r="R26" i="1"/>
  <c r="R29" i="1"/>
  <c r="R15" i="1"/>
  <c r="R11" i="1"/>
  <c r="R17" i="1"/>
  <c r="R33" i="1"/>
  <c r="R12" i="1"/>
  <c r="R37" i="1"/>
  <c r="R10" i="1"/>
  <c r="R9" i="1"/>
  <c r="R13" i="1"/>
  <c r="R21" i="1"/>
  <c r="R25" i="1"/>
  <c r="S6" i="1"/>
  <c r="R7" i="1"/>
  <c r="S14" i="1" l="1"/>
  <c r="S8" i="1"/>
  <c r="S35" i="1"/>
  <c r="S36" i="1"/>
  <c r="S32" i="1"/>
  <c r="S28" i="1"/>
  <c r="S24" i="1"/>
  <c r="S20" i="1"/>
  <c r="S16" i="1"/>
  <c r="S37" i="1"/>
  <c r="S33" i="1"/>
  <c r="S29" i="1"/>
  <c r="S25" i="1"/>
  <c r="S21" i="1"/>
  <c r="S19" i="1"/>
  <c r="S13" i="1"/>
  <c r="S9" i="1"/>
  <c r="S22" i="1"/>
  <c r="S30" i="1"/>
  <c r="S15" i="1"/>
  <c r="S11" i="1"/>
  <c r="S12" i="1"/>
  <c r="S17" i="1"/>
  <c r="S34" i="1"/>
  <c r="S31" i="1"/>
  <c r="S26" i="1"/>
  <c r="S10" i="1"/>
  <c r="S23" i="1"/>
  <c r="S27" i="1"/>
  <c r="S18" i="1"/>
  <c r="T6" i="1"/>
  <c r="S7" i="1"/>
  <c r="T14" i="1" l="1"/>
  <c r="T8" i="1"/>
  <c r="T35" i="1"/>
  <c r="T31" i="1"/>
  <c r="T27" i="1"/>
  <c r="T23" i="1"/>
  <c r="T36" i="1"/>
  <c r="T32" i="1"/>
  <c r="T28" i="1"/>
  <c r="T24" i="1"/>
  <c r="T20" i="1"/>
  <c r="T16" i="1"/>
  <c r="T37" i="1"/>
  <c r="T33" i="1"/>
  <c r="T29" i="1"/>
  <c r="T25" i="1"/>
  <c r="T21" i="1"/>
  <c r="T18" i="1"/>
  <c r="T30" i="1"/>
  <c r="T26" i="1"/>
  <c r="T15" i="1"/>
  <c r="T11" i="1"/>
  <c r="T17" i="1"/>
  <c r="T34" i="1"/>
  <c r="T12" i="1"/>
  <c r="T19" i="1"/>
  <c r="T10" i="1"/>
  <c r="T9" i="1"/>
  <c r="T22" i="1"/>
  <c r="T13" i="1"/>
  <c r="U6" i="1"/>
  <c r="T7" i="1"/>
  <c r="U14" i="1" l="1"/>
  <c r="U8" i="1"/>
  <c r="U36" i="1"/>
  <c r="U32" i="1"/>
  <c r="U28" i="1"/>
  <c r="U24" i="1"/>
  <c r="U20" i="1"/>
  <c r="U16" i="1"/>
  <c r="U37" i="1"/>
  <c r="U33" i="1"/>
  <c r="U29" i="1"/>
  <c r="U25" i="1"/>
  <c r="U21" i="1"/>
  <c r="U17" i="1"/>
  <c r="U22" i="1"/>
  <c r="U30" i="1"/>
  <c r="U26" i="1"/>
  <c r="U23" i="1"/>
  <c r="U27" i="1"/>
  <c r="U34" i="1"/>
  <c r="U12" i="1"/>
  <c r="U11" i="1"/>
  <c r="U10" i="1"/>
  <c r="U9" i="1"/>
  <c r="U13" i="1"/>
  <c r="U15" i="1"/>
  <c r="U35" i="1"/>
  <c r="U31" i="1"/>
  <c r="U18" i="1"/>
  <c r="U19" i="1"/>
  <c r="V6" i="1"/>
  <c r="U7" i="1"/>
  <c r="V14" i="1" l="1"/>
  <c r="V8" i="1"/>
  <c r="V35" i="1"/>
  <c r="V31" i="1"/>
  <c r="V36" i="1"/>
  <c r="V32" i="1"/>
  <c r="V28" i="1"/>
  <c r="V24" i="1"/>
  <c r="V20" i="1"/>
  <c r="V16" i="1"/>
  <c r="V37" i="1"/>
  <c r="V33" i="1"/>
  <c r="V29" i="1"/>
  <c r="V25" i="1"/>
  <c r="V21" i="1"/>
  <c r="V30" i="1"/>
  <c r="V26" i="1"/>
  <c r="V23" i="1"/>
  <c r="V34" i="1"/>
  <c r="V17" i="1"/>
  <c r="V12" i="1"/>
  <c r="V27" i="1"/>
  <c r="V9" i="1"/>
  <c r="V22" i="1"/>
  <c r="V13" i="1"/>
  <c r="V15" i="1"/>
  <c r="V11" i="1"/>
  <c r="V18" i="1"/>
  <c r="V19" i="1"/>
  <c r="V10" i="1"/>
  <c r="W6" i="1"/>
  <c r="V7" i="1"/>
  <c r="W14" i="1" l="1"/>
  <c r="W8" i="1"/>
  <c r="W36" i="1"/>
  <c r="W37" i="1"/>
  <c r="W33" i="1"/>
  <c r="W29" i="1"/>
  <c r="W25" i="1"/>
  <c r="W21" i="1"/>
  <c r="W17" i="1"/>
  <c r="W34" i="1"/>
  <c r="W30" i="1"/>
  <c r="W26" i="1"/>
  <c r="W22" i="1"/>
  <c r="W10" i="1"/>
  <c r="W28" i="1"/>
  <c r="W23" i="1"/>
  <c r="W16" i="1"/>
  <c r="W15" i="1"/>
  <c r="W35" i="1"/>
  <c r="W13" i="1"/>
  <c r="W9" i="1"/>
  <c r="W12" i="1"/>
  <c r="W31" i="1"/>
  <c r="W27" i="1"/>
  <c r="W24" i="1"/>
  <c r="W19" i="1"/>
  <c r="W32" i="1"/>
  <c r="W20" i="1"/>
  <c r="W18" i="1"/>
  <c r="W11" i="1"/>
  <c r="X6" i="1"/>
  <c r="W7" i="1"/>
  <c r="X14" i="1" l="1"/>
  <c r="X8" i="1"/>
  <c r="X36" i="1"/>
  <c r="X32" i="1"/>
  <c r="X28" i="1"/>
  <c r="X24" i="1"/>
  <c r="X37" i="1"/>
  <c r="X33" i="1"/>
  <c r="X29" i="1"/>
  <c r="X25" i="1"/>
  <c r="X21" i="1"/>
  <c r="X17" i="1"/>
  <c r="X34" i="1"/>
  <c r="X30" i="1"/>
  <c r="X26" i="1"/>
  <c r="X22" i="1"/>
  <c r="X23" i="1"/>
  <c r="X16" i="1"/>
  <c r="X15" i="1"/>
  <c r="X35" i="1"/>
  <c r="X12" i="1"/>
  <c r="X18" i="1"/>
  <c r="X27" i="1"/>
  <c r="X31" i="1"/>
  <c r="X19" i="1"/>
  <c r="X13" i="1"/>
  <c r="X9" i="1"/>
  <c r="X20" i="1"/>
  <c r="X11" i="1"/>
  <c r="X10" i="1"/>
  <c r="Y6" i="1"/>
  <c r="X7" i="1"/>
  <c r="Y14" i="1" l="1"/>
  <c r="Y8" i="1"/>
  <c r="Y37" i="1"/>
  <c r="Y33" i="1"/>
  <c r="Y29" i="1"/>
  <c r="Y25" i="1"/>
  <c r="Y21" i="1"/>
  <c r="Y17" i="1"/>
  <c r="Y34" i="1"/>
  <c r="Y30" i="1"/>
  <c r="Y26" i="1"/>
  <c r="Y22" i="1"/>
  <c r="Y18" i="1"/>
  <c r="Y28" i="1"/>
  <c r="Y36" i="1"/>
  <c r="Y16" i="1"/>
  <c r="Y15" i="1"/>
  <c r="Y11" i="1"/>
  <c r="Y35" i="1"/>
  <c r="Y32" i="1"/>
  <c r="Y27" i="1"/>
  <c r="Y24" i="1"/>
  <c r="Y31" i="1"/>
  <c r="Y19" i="1"/>
  <c r="Y13" i="1"/>
  <c r="Y9" i="1"/>
  <c r="Y20" i="1"/>
  <c r="Y12" i="1"/>
  <c r="Y10" i="1"/>
  <c r="Y23" i="1"/>
  <c r="Z6" i="1"/>
  <c r="Y7" i="1"/>
  <c r="Z14" i="1" l="1"/>
  <c r="Z8" i="1"/>
  <c r="Z36" i="1"/>
  <c r="Z32" i="1"/>
  <c r="Z37" i="1"/>
  <c r="Z33" i="1"/>
  <c r="Z29" i="1"/>
  <c r="Z25" i="1"/>
  <c r="Z21" i="1"/>
  <c r="Z17" i="1"/>
  <c r="Z34" i="1"/>
  <c r="Z30" i="1"/>
  <c r="Z26" i="1"/>
  <c r="Z22" i="1"/>
  <c r="Z18" i="1"/>
  <c r="Z23" i="1"/>
  <c r="Z35" i="1"/>
  <c r="Z27" i="1"/>
  <c r="Z24" i="1"/>
  <c r="Z31" i="1"/>
  <c r="Z19" i="1"/>
  <c r="Z13" i="1"/>
  <c r="Z9" i="1"/>
  <c r="Z20" i="1"/>
  <c r="Z16" i="1"/>
  <c r="Z15" i="1"/>
  <c r="Z28" i="1"/>
  <c r="Z12" i="1"/>
  <c r="Z10" i="1"/>
  <c r="Z11" i="1"/>
  <c r="AA6" i="1"/>
  <c r="Z7" i="1"/>
  <c r="AA14" i="1" l="1"/>
  <c r="AA8" i="1"/>
  <c r="AA37" i="1"/>
  <c r="AA34" i="1"/>
  <c r="AA30" i="1"/>
  <c r="AA26" i="1"/>
  <c r="AA22" i="1"/>
  <c r="AA18" i="1"/>
  <c r="AA35" i="1"/>
  <c r="AA31" i="1"/>
  <c r="AA27" i="1"/>
  <c r="AA23" i="1"/>
  <c r="AA16" i="1"/>
  <c r="AA15" i="1"/>
  <c r="AA11" i="1"/>
  <c r="AA36" i="1"/>
  <c r="AA32" i="1"/>
  <c r="AA24" i="1"/>
  <c r="AA10" i="1"/>
  <c r="AA29" i="1"/>
  <c r="AA19" i="1"/>
  <c r="AA13" i="1"/>
  <c r="AA9" i="1"/>
  <c r="AA20" i="1"/>
  <c r="AA33" i="1"/>
  <c r="AA28" i="1"/>
  <c r="AA17" i="1"/>
  <c r="AA12" i="1"/>
  <c r="AA25" i="1"/>
  <c r="AA21" i="1"/>
  <c r="AB6" i="1"/>
  <c r="AA7" i="1"/>
  <c r="AB14" i="1" l="1"/>
  <c r="AB8" i="1"/>
  <c r="AB37" i="1"/>
  <c r="AB33" i="1"/>
  <c r="AB29" i="1"/>
  <c r="AB25" i="1"/>
  <c r="AB34" i="1"/>
  <c r="AB30" i="1"/>
  <c r="AB26" i="1"/>
  <c r="AB22" i="1"/>
  <c r="AB18" i="1"/>
  <c r="AB35" i="1"/>
  <c r="AB31" i="1"/>
  <c r="AB27" i="1"/>
  <c r="AB23" i="1"/>
  <c r="AB19" i="1"/>
  <c r="AB36" i="1"/>
  <c r="AB32" i="1"/>
  <c r="AB17" i="1"/>
  <c r="AB13" i="1"/>
  <c r="AB9" i="1"/>
  <c r="AB20" i="1"/>
  <c r="AB10" i="1"/>
  <c r="AB24" i="1"/>
  <c r="AB16" i="1"/>
  <c r="AB15" i="1"/>
  <c r="AB28" i="1"/>
  <c r="AB12" i="1"/>
  <c r="AB21" i="1"/>
  <c r="AB11" i="1"/>
  <c r="AC6" i="1"/>
  <c r="AB7" i="1"/>
  <c r="AC14" i="1" l="1"/>
  <c r="AC8" i="1"/>
  <c r="AC34" i="1"/>
  <c r="AC30" i="1"/>
  <c r="AC26" i="1"/>
  <c r="AC22" i="1"/>
  <c r="AC18" i="1"/>
  <c r="AC35" i="1"/>
  <c r="AC31" i="1"/>
  <c r="AC27" i="1"/>
  <c r="AC23" i="1"/>
  <c r="AC19" i="1"/>
  <c r="AC32" i="1"/>
  <c r="AC12" i="1"/>
  <c r="AC17" i="1"/>
  <c r="AC24" i="1"/>
  <c r="AC29" i="1"/>
  <c r="AC20" i="1"/>
  <c r="AC28" i="1"/>
  <c r="AC21" i="1"/>
  <c r="AC10" i="1"/>
  <c r="AC37" i="1"/>
  <c r="AC33" i="1"/>
  <c r="AC16" i="1"/>
  <c r="AC15" i="1"/>
  <c r="AC13" i="1"/>
  <c r="AC36" i="1"/>
  <c r="AC25" i="1"/>
  <c r="AC11" i="1"/>
  <c r="AC9" i="1"/>
  <c r="AD6" i="1"/>
  <c r="AC7" i="1"/>
  <c r="AD14" i="1" l="1"/>
  <c r="AD8" i="1"/>
  <c r="AD37" i="1"/>
  <c r="AD33" i="1"/>
  <c r="AD29" i="1"/>
  <c r="AD34" i="1"/>
  <c r="AD30" i="1"/>
  <c r="AD26" i="1"/>
  <c r="AD22" i="1"/>
  <c r="AD18" i="1"/>
  <c r="AD35" i="1"/>
  <c r="AD31" i="1"/>
  <c r="AD27" i="1"/>
  <c r="AD23" i="1"/>
  <c r="AD19" i="1"/>
  <c r="AD32" i="1"/>
  <c r="AD17" i="1"/>
  <c r="AD24" i="1"/>
  <c r="AD20" i="1"/>
  <c r="AD25" i="1"/>
  <c r="AD10" i="1"/>
  <c r="AD28" i="1"/>
  <c r="AD21" i="1"/>
  <c r="AD36" i="1"/>
  <c r="AD16" i="1"/>
  <c r="AD15" i="1"/>
  <c r="AD13" i="1"/>
  <c r="AD12" i="1"/>
  <c r="AD11" i="1"/>
  <c r="AD9" i="1"/>
  <c r="AE6" i="1"/>
  <c r="AD7" i="1"/>
  <c r="AE14" i="1" l="1"/>
  <c r="AE8" i="1"/>
  <c r="AE35" i="1"/>
  <c r="AE31" i="1"/>
  <c r="AE27" i="1"/>
  <c r="AE23" i="1"/>
  <c r="AE19" i="1"/>
  <c r="AE36" i="1"/>
  <c r="AE32" i="1"/>
  <c r="AE28" i="1"/>
  <c r="AE24" i="1"/>
  <c r="AE20" i="1"/>
  <c r="AE30" i="1"/>
  <c r="AE12" i="1"/>
  <c r="AE26" i="1"/>
  <c r="AE17" i="1"/>
  <c r="AE16" i="1"/>
  <c r="AE10" i="1"/>
  <c r="AE33" i="1"/>
  <c r="AE15" i="1"/>
  <c r="AE21" i="1"/>
  <c r="AE25" i="1"/>
  <c r="AE18" i="1"/>
  <c r="AE11" i="1"/>
  <c r="AE37" i="1"/>
  <c r="AE29" i="1"/>
  <c r="AE22" i="1"/>
  <c r="AE13" i="1"/>
  <c r="AE9" i="1"/>
  <c r="AE34" i="1"/>
  <c r="AF6" i="1"/>
  <c r="AE7" i="1"/>
  <c r="AF14" i="1" l="1"/>
  <c r="AF8" i="1"/>
  <c r="AF34" i="1"/>
  <c r="AF30" i="1"/>
  <c r="AF26" i="1"/>
  <c r="AF35" i="1"/>
  <c r="AF31" i="1"/>
  <c r="AF27" i="1"/>
  <c r="AF23" i="1"/>
  <c r="AF19" i="1"/>
  <c r="AF36" i="1"/>
  <c r="AF32" i="1"/>
  <c r="AF28" i="1"/>
  <c r="AF24" i="1"/>
  <c r="AF20" i="1"/>
  <c r="AF13" i="1"/>
  <c r="AF29" i="1"/>
  <c r="AF10" i="1"/>
  <c r="AF21" i="1"/>
  <c r="AF25" i="1"/>
  <c r="AF18" i="1"/>
  <c r="AF33" i="1"/>
  <c r="AF16" i="1"/>
  <c r="AF15" i="1"/>
  <c r="AF11" i="1"/>
  <c r="AF37" i="1"/>
  <c r="AF22" i="1"/>
  <c r="AF17" i="1"/>
  <c r="AF12" i="1"/>
  <c r="AF9" i="1"/>
  <c r="AG6" i="1"/>
  <c r="AF7" i="1"/>
  <c r="AG14" i="1" l="1"/>
  <c r="AG8" i="1"/>
  <c r="AG35" i="1"/>
  <c r="AG31" i="1"/>
  <c r="AG27" i="1"/>
  <c r="AG23" i="1"/>
  <c r="AG19" i="1"/>
  <c r="AG36" i="1"/>
  <c r="AG32" i="1"/>
  <c r="AG28" i="1"/>
  <c r="AG24" i="1"/>
  <c r="AG20" i="1"/>
  <c r="AG17" i="1"/>
  <c r="AG26" i="1"/>
  <c r="AG13" i="1"/>
  <c r="AG29" i="1"/>
  <c r="AG34" i="1"/>
  <c r="AG21" i="1"/>
  <c r="AG25" i="1"/>
  <c r="AG18" i="1"/>
  <c r="AG33" i="1"/>
  <c r="AG16" i="1"/>
  <c r="AG15" i="1"/>
  <c r="AG11" i="1"/>
  <c r="AG37" i="1"/>
  <c r="AG22" i="1"/>
  <c r="AG12" i="1"/>
  <c r="AG10" i="1"/>
  <c r="AG9" i="1"/>
  <c r="AG30" i="1"/>
  <c r="AH6" i="1"/>
  <c r="AG7" i="1"/>
  <c r="AH14" i="1" l="1"/>
  <c r="AH8" i="1"/>
  <c r="AH34" i="1"/>
  <c r="AH30" i="1"/>
  <c r="AH35" i="1"/>
  <c r="AH31" i="1"/>
  <c r="AH27" i="1"/>
  <c r="AH23" i="1"/>
  <c r="AH19" i="1"/>
  <c r="AH36" i="1"/>
  <c r="AH32" i="1"/>
  <c r="AH28" i="1"/>
  <c r="AH24" i="1"/>
  <c r="AH20" i="1"/>
  <c r="AH26" i="1"/>
  <c r="AH29" i="1"/>
  <c r="AH21" i="1"/>
  <c r="AH25" i="1"/>
  <c r="AH18" i="1"/>
  <c r="AH33" i="1"/>
  <c r="AH16" i="1"/>
  <c r="AH15" i="1"/>
  <c r="AH11" i="1"/>
  <c r="AH37" i="1"/>
  <c r="AH22" i="1"/>
  <c r="AH13" i="1"/>
  <c r="AH17" i="1"/>
  <c r="AH12" i="1"/>
  <c r="AH9" i="1"/>
  <c r="AH10" i="1"/>
  <c r="AI6" i="1"/>
  <c r="AH7" i="1"/>
  <c r="AI14" i="1" l="1"/>
  <c r="AI8" i="1"/>
  <c r="AI35" i="1"/>
  <c r="AI36" i="1"/>
  <c r="AI32" i="1"/>
  <c r="AI28" i="1"/>
  <c r="AI24" i="1"/>
  <c r="AI20" i="1"/>
  <c r="AI16" i="1"/>
  <c r="AI37" i="1"/>
  <c r="AI33" i="1"/>
  <c r="AI29" i="1"/>
  <c r="AI25" i="1"/>
  <c r="AI21" i="1"/>
  <c r="AI13" i="1"/>
  <c r="AI9" i="1"/>
  <c r="AI34" i="1"/>
  <c r="AI19" i="1"/>
  <c r="AI18" i="1"/>
  <c r="AI31" i="1"/>
  <c r="AI15" i="1"/>
  <c r="AI11" i="1"/>
  <c r="AI12" i="1"/>
  <c r="AI22" i="1"/>
  <c r="AI30" i="1"/>
  <c r="AI26" i="1"/>
  <c r="AI17" i="1"/>
  <c r="AI23" i="1"/>
  <c r="AI10" i="1"/>
  <c r="AI27" i="1"/>
  <c r="AJ6" i="1"/>
  <c r="AI7" i="1"/>
  <c r="AJ14" i="1" l="1"/>
  <c r="AJ8" i="1"/>
  <c r="AJ35" i="1"/>
  <c r="AJ31" i="1"/>
  <c r="AJ27" i="1"/>
  <c r="AJ23" i="1"/>
  <c r="AJ36" i="1"/>
  <c r="AJ32" i="1"/>
  <c r="AJ28" i="1"/>
  <c r="AJ24" i="1"/>
  <c r="AJ20" i="1"/>
  <c r="AJ16" i="1"/>
  <c r="AJ37" i="1"/>
  <c r="AJ33" i="1"/>
  <c r="AJ29" i="1"/>
  <c r="AJ25" i="1"/>
  <c r="AJ21" i="1"/>
  <c r="AJ34" i="1"/>
  <c r="AJ15" i="1"/>
  <c r="AJ11" i="1"/>
  <c r="AJ22" i="1"/>
  <c r="AJ12" i="1"/>
  <c r="AJ17" i="1"/>
  <c r="AJ18" i="1"/>
  <c r="AJ9" i="1"/>
  <c r="AJ26" i="1"/>
  <c r="AJ10" i="1"/>
  <c r="AJ19" i="1"/>
  <c r="AJ13" i="1"/>
  <c r="AJ30" i="1"/>
  <c r="AK6" i="1"/>
  <c r="AJ7" i="1"/>
  <c r="AK14" i="1" l="1"/>
  <c r="AK8" i="1"/>
  <c r="AK36" i="1"/>
  <c r="AK32" i="1"/>
  <c r="AK28" i="1"/>
  <c r="AK24" i="1"/>
  <c r="AK20" i="1"/>
  <c r="AK16" i="1"/>
  <c r="AK37" i="1"/>
  <c r="AK33" i="1"/>
  <c r="AK29" i="1"/>
  <c r="AK25" i="1"/>
  <c r="AK21" i="1"/>
  <c r="AK17" i="1"/>
  <c r="AK35" i="1"/>
  <c r="AK34" i="1"/>
  <c r="AK27" i="1"/>
  <c r="AK19" i="1"/>
  <c r="AK18" i="1"/>
  <c r="AK31" i="1"/>
  <c r="AK30" i="1"/>
  <c r="AK22" i="1"/>
  <c r="AK12" i="1"/>
  <c r="AK15" i="1"/>
  <c r="AK23" i="1"/>
  <c r="AK10" i="1"/>
  <c r="AK26" i="1"/>
  <c r="AK11" i="1"/>
  <c r="AK9" i="1"/>
  <c r="AK13" i="1"/>
  <c r="AL6" i="1"/>
  <c r="AK7" i="1"/>
  <c r="AL14" i="1" l="1"/>
  <c r="AL8" i="1"/>
  <c r="AL35" i="1"/>
  <c r="AL31" i="1"/>
  <c r="AL36" i="1"/>
  <c r="AL32" i="1"/>
  <c r="AL28" i="1"/>
  <c r="AL24" i="1"/>
  <c r="AL20" i="1"/>
  <c r="AL16" i="1"/>
  <c r="AL37" i="1"/>
  <c r="AL33" i="1"/>
  <c r="AL29" i="1"/>
  <c r="AL25" i="1"/>
  <c r="AL21" i="1"/>
  <c r="AL34" i="1"/>
  <c r="AL27" i="1"/>
  <c r="AL19" i="1"/>
  <c r="AL18" i="1"/>
  <c r="AL22" i="1"/>
  <c r="AL17" i="1"/>
  <c r="AL12" i="1"/>
  <c r="AL26" i="1"/>
  <c r="AL30" i="1"/>
  <c r="AL15" i="1"/>
  <c r="AL23" i="1"/>
  <c r="AL10" i="1"/>
  <c r="AL11" i="1"/>
  <c r="AL9" i="1"/>
  <c r="AL13" i="1"/>
  <c r="AM6" i="1"/>
  <c r="AL7" i="1"/>
  <c r="AM14" i="1" l="1"/>
  <c r="AM8" i="1"/>
  <c r="AM36" i="1"/>
  <c r="AM37" i="1"/>
  <c r="AM33" i="1"/>
  <c r="AM29" i="1"/>
  <c r="AM25" i="1"/>
  <c r="AM21" i="1"/>
  <c r="AM17" i="1"/>
  <c r="AM34" i="1"/>
  <c r="AM30" i="1"/>
  <c r="AM26" i="1"/>
  <c r="AM22" i="1"/>
  <c r="AM35" i="1"/>
  <c r="AM32" i="1"/>
  <c r="AM10" i="1"/>
  <c r="AM27" i="1"/>
  <c r="AM24" i="1"/>
  <c r="AM19" i="1"/>
  <c r="AM18" i="1"/>
  <c r="AM15" i="1"/>
  <c r="AM23" i="1"/>
  <c r="AM16" i="1"/>
  <c r="AM12" i="1"/>
  <c r="AM13" i="1"/>
  <c r="AM9" i="1"/>
  <c r="AM28" i="1"/>
  <c r="AM20" i="1"/>
  <c r="AM11" i="1"/>
  <c r="AM31" i="1"/>
  <c r="AN6" i="1"/>
  <c r="AM7" i="1"/>
  <c r="AN14" i="1" l="1"/>
  <c r="AN8" i="1"/>
  <c r="AN36" i="1"/>
  <c r="AN32" i="1"/>
  <c r="AN28" i="1"/>
  <c r="AN24" i="1"/>
  <c r="AN37" i="1"/>
  <c r="AN33" i="1"/>
  <c r="AN29" i="1"/>
  <c r="AN25" i="1"/>
  <c r="AN21" i="1"/>
  <c r="AN17" i="1"/>
  <c r="AN34" i="1"/>
  <c r="AN30" i="1"/>
  <c r="AN26" i="1"/>
  <c r="AN22" i="1"/>
  <c r="AN18" i="1"/>
  <c r="AN27" i="1"/>
  <c r="AN19" i="1"/>
  <c r="AN15" i="1"/>
  <c r="AN31" i="1"/>
  <c r="AN20" i="1"/>
  <c r="AN16" i="1"/>
  <c r="AN12" i="1"/>
  <c r="AN23" i="1"/>
  <c r="AN13" i="1"/>
  <c r="AN9" i="1"/>
  <c r="AN11" i="1"/>
  <c r="AN10" i="1"/>
  <c r="AN35" i="1"/>
  <c r="AN7" i="1"/>
</calcChain>
</file>

<file path=xl/sharedStrings.xml><?xml version="1.0" encoding="utf-8"?>
<sst xmlns="http://schemas.openxmlformats.org/spreadsheetml/2006/main" count="113" uniqueCount="71">
  <si>
    <t>今日の日付</t>
    <rPh sb="0" eb="2">
      <t>キョウ</t>
    </rPh>
    <rPh sb="3" eb="5">
      <t>ヒヅケ</t>
    </rPh>
    <phoneticPr fontId="1"/>
  </si>
  <si>
    <t>タスク</t>
    <phoneticPr fontId="1"/>
  </si>
  <si>
    <t>詳細</t>
    <rPh sb="0" eb="2">
      <t>ショウサイ</t>
    </rPh>
    <phoneticPr fontId="1"/>
  </si>
  <si>
    <t>開始日</t>
    <rPh sb="0" eb="3">
      <t>カイシビ</t>
    </rPh>
    <phoneticPr fontId="1"/>
  </si>
  <si>
    <t>期日</t>
  </si>
  <si>
    <t>残り日数</t>
  </si>
  <si>
    <t>2024/1/1</t>
  </si>
  <si>
    <t>元日</t>
  </si>
  <si>
    <t>2024/1/8</t>
  </si>
  <si>
    <t>成人の日</t>
  </si>
  <si>
    <t>2024/2/11</t>
  </si>
  <si>
    <t>建国記念の日</t>
  </si>
  <si>
    <t>2024/2/12</t>
  </si>
  <si>
    <t>振替休日</t>
  </si>
  <si>
    <t>2024/2/23</t>
  </si>
  <si>
    <t>天皇誕生日</t>
  </si>
  <si>
    <t>2024/3/20</t>
  </si>
  <si>
    <t>春分の日</t>
  </si>
  <si>
    <t>2024/4/29</t>
  </si>
  <si>
    <t>昭和の日</t>
  </si>
  <si>
    <t>2024/5/3</t>
  </si>
  <si>
    <t>憲法記念日</t>
  </si>
  <si>
    <t>2024/5/4</t>
  </si>
  <si>
    <t>みどりの日</t>
  </si>
  <si>
    <t>2024/5/5</t>
  </si>
  <si>
    <t>こどもの日</t>
  </si>
  <si>
    <t>2024/5/6</t>
  </si>
  <si>
    <t>2024/7/15</t>
  </si>
  <si>
    <t>海の日</t>
  </si>
  <si>
    <t>2024/8/11</t>
  </si>
  <si>
    <t>山の日</t>
  </si>
  <si>
    <t>2024/8/12</t>
  </si>
  <si>
    <t>2024/9/16</t>
  </si>
  <si>
    <t>敬老の日</t>
  </si>
  <si>
    <t>2024/9/22</t>
  </si>
  <si>
    <t>秋分の日</t>
  </si>
  <si>
    <t>2024/9/23</t>
  </si>
  <si>
    <t>2024/10/14</t>
  </si>
  <si>
    <t>スポーツの日</t>
  </si>
  <si>
    <t>2024/11/3</t>
  </si>
  <si>
    <t>文化の日</t>
  </si>
  <si>
    <t>2024/11/4</t>
  </si>
  <si>
    <t>2024/11/23</t>
  </si>
  <si>
    <t>勤労感謝の日</t>
  </si>
  <si>
    <t>ステータス</t>
    <phoneticPr fontId="1"/>
  </si>
  <si>
    <t>着手中</t>
    <rPh sb="0" eb="3">
      <t>チャクシュチュウ</t>
    </rPh>
    <phoneticPr fontId="1"/>
  </si>
  <si>
    <t>完了</t>
    <rPh sb="0" eb="2">
      <t>カンリョウ</t>
    </rPh>
    <phoneticPr fontId="1"/>
  </si>
  <si>
    <t>保留</t>
    <rPh sb="0" eb="2">
      <t>ホリュウ</t>
    </rPh>
    <phoneticPr fontId="1"/>
  </si>
  <si>
    <t>取下げ</t>
    <rPh sb="0" eb="2">
      <t>トリサ</t>
    </rPh>
    <phoneticPr fontId="1"/>
  </si>
  <si>
    <t>ステータス</t>
  </si>
  <si>
    <t>未対応</t>
    <rPh sb="0" eb="1">
      <t>ミ</t>
    </rPh>
    <rPh sb="1" eb="3">
      <t>タイオウ</t>
    </rPh>
    <phoneticPr fontId="1"/>
  </si>
  <si>
    <t>確認中</t>
    <rPh sb="0" eb="2">
      <t>カクニン</t>
    </rPh>
    <rPh sb="2" eb="3">
      <t>チュウ</t>
    </rPh>
    <phoneticPr fontId="1"/>
  </si>
  <si>
    <t>休日</t>
  </si>
  <si>
    <t>年月日</t>
    <rPh sb="0" eb="3">
      <t>ネンガッピ</t>
    </rPh>
    <phoneticPr fontId="1"/>
  </si>
  <si>
    <t>祝日</t>
    <rPh sb="0" eb="2">
      <t>シュクジツ</t>
    </rPh>
    <phoneticPr fontId="1"/>
  </si>
  <si>
    <t>引継ぎスケジュール テンプレート</t>
    <rPh sb="0" eb="2">
      <t>ヒキツ</t>
    </rPh>
    <phoneticPr fontId="1"/>
  </si>
  <si>
    <t>引継ぎ期間</t>
    <rPh sb="0" eb="2">
      <t>ヒキツ</t>
    </rPh>
    <rPh sb="3" eb="5">
      <t>キカン</t>
    </rPh>
    <phoneticPr fontId="1"/>
  </si>
  <si>
    <t>~</t>
    <phoneticPr fontId="1"/>
  </si>
  <si>
    <t>前任者</t>
    <rPh sb="0" eb="3">
      <t>ゼンニンシャ</t>
    </rPh>
    <phoneticPr fontId="1"/>
  </si>
  <si>
    <t>後任者</t>
    <rPh sb="0" eb="3">
      <t>コウニンシャ</t>
    </rPh>
    <phoneticPr fontId="1"/>
  </si>
  <si>
    <t>【作業カテゴリ1】</t>
    <rPh sb="1" eb="3">
      <t>サギョウ</t>
    </rPh>
    <phoneticPr fontId="1"/>
  </si>
  <si>
    <t>タスク1</t>
    <phoneticPr fontId="1"/>
  </si>
  <si>
    <t>タスク2</t>
    <phoneticPr fontId="1"/>
  </si>
  <si>
    <t>タスク3</t>
    <phoneticPr fontId="1"/>
  </si>
  <si>
    <t>タスク4</t>
    <phoneticPr fontId="1"/>
  </si>
  <si>
    <t>タスク5</t>
    <phoneticPr fontId="1"/>
  </si>
  <si>
    <t>【作業カテゴリ2】</t>
    <rPh sb="1" eb="3">
      <t>サギョウ</t>
    </rPh>
    <phoneticPr fontId="1"/>
  </si>
  <si>
    <t>【作業カテゴリ3】</t>
    <rPh sb="1" eb="3">
      <t>サギョウ</t>
    </rPh>
    <phoneticPr fontId="1"/>
  </si>
  <si>
    <t>【作業カテゴリ4】</t>
    <rPh sb="1" eb="3">
      <t>サギョウ</t>
    </rPh>
    <phoneticPr fontId="1"/>
  </si>
  <si>
    <t>【作業カテゴリ5】</t>
    <rPh sb="1" eb="3">
      <t>サギョウ</t>
    </rPh>
    <phoneticPr fontId="1"/>
  </si>
  <si>
    <t>参考資料</t>
    <rPh sb="0" eb="2">
      <t>サンコウ</t>
    </rPh>
    <rPh sb="2" eb="4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</si>
</sst>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m/d;@"/>
    <numFmt numFmtId="178" formatCode="[$-F800]dddd\,\ mmmm\ dd\,\ yyyy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E75B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2E75B5"/>
      </bottom>
      <diagonal/>
    </border>
    <border>
      <left style="thin">
        <color rgb="FFADB9CA"/>
      </left>
      <right style="thin">
        <color rgb="FFADB9CA"/>
      </right>
      <top style="thin">
        <color rgb="FFADB9CA"/>
      </top>
      <bottom style="thin">
        <color rgb="FFADB9CA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 style="thin">
        <color rgb="FFADB9CA"/>
      </left>
      <right/>
      <top style="thin">
        <color rgb="FFADB9CA"/>
      </top>
      <bottom/>
      <diagonal/>
    </border>
    <border>
      <left/>
      <right style="thin">
        <color rgb="FFADB9CA"/>
      </right>
      <top style="thin">
        <color rgb="FFADB9CA"/>
      </top>
      <bottom/>
      <diagonal/>
    </border>
    <border>
      <left style="thin">
        <color rgb="FFADB9CA"/>
      </left>
      <right/>
      <top/>
      <bottom style="thin">
        <color rgb="FFADB9CA"/>
      </bottom>
      <diagonal/>
    </border>
    <border>
      <left/>
      <right style="thin">
        <color rgb="FFADB9CA"/>
      </right>
      <top/>
      <bottom style="thin">
        <color rgb="FFADB9CA"/>
      </bottom>
      <diagonal/>
    </border>
    <border>
      <left style="thin">
        <color rgb="FFADB9CA"/>
      </left>
      <right/>
      <top style="thin">
        <color rgb="FFADB9CA"/>
      </top>
      <bottom style="thin">
        <color rgb="FFADB9CA"/>
      </bottom>
      <diagonal/>
    </border>
    <border>
      <left/>
      <right style="thin">
        <color rgb="FFADB9CA"/>
      </right>
      <top style="thin">
        <color rgb="FFADB9CA"/>
      </top>
      <bottom style="thin">
        <color rgb="FFADB9CA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4" fillId="0" borderId="0" xfId="0" applyNumberFormat="1" applyFont="1">
      <alignment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56" fontId="0" fillId="0" borderId="2" xfId="0" applyNumberFormat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56" fontId="5" fillId="3" borderId="2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6" fillId="5" borderId="6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4" fontId="6" fillId="5" borderId="5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1">
    <cellStyle name="標準" xfId="0" builtinId="0"/>
  </cellStyles>
  <dxfs count="5">
    <dxf>
      <font>
        <color theme="4" tint="-0.499984740745262"/>
      </font>
      <fill>
        <patternFill>
          <fgColor rgb="FF2E75B5"/>
          <bgColor theme="4" tint="-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rgb="FFFFD3D3"/>
        </patternFill>
      </fill>
    </dxf>
    <dxf>
      <fill>
        <patternFill>
          <bgColor rgb="FFFFD3D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3"/>
        <charset val="128"/>
        <scheme val="minor"/>
      </font>
      <fill>
        <patternFill patternType="solid">
          <fgColor indexed="64"/>
          <bgColor rgb="FF2E75B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2E75B5"/>
      <color rgb="FFADB9CA"/>
      <color rgb="FFDEEAF5"/>
      <color rgb="FFFFD3D3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1FCB90-D275-48E6-AD0D-61E369A090AB}" name="祝日" displayName="祝日" ref="A1:B41" totalsRowShown="0" headerRowDxfId="4">
  <autoFilter ref="A1:B41" xr:uid="{881FCB90-D275-48E6-AD0D-61E369A090AB}"/>
  <tableColumns count="2">
    <tableColumn id="1" xr3:uid="{4B704F95-E6C7-4EC9-96F2-F38DFA06A849}" name="年月日"/>
    <tableColumn id="2" xr3:uid="{FC5E86E0-26B2-4D2C-9C90-E12126FE57CD}" name="祝日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649F2-7E0C-4F92-8046-092BD966C7A2}">
  <sheetPr>
    <pageSetUpPr fitToPage="1"/>
  </sheetPr>
  <dimension ref="B2:AN37"/>
  <sheetViews>
    <sheetView tabSelected="1" view="pageBreakPreview" zoomScale="70" zoomScaleNormal="100" zoomScaleSheetLayoutView="70" workbookViewId="0"/>
  </sheetViews>
  <sheetFormatPr defaultRowHeight="17.649999999999999" x14ac:dyDescent="0.7"/>
  <cols>
    <col min="1" max="1" width="3.375" customWidth="1"/>
    <col min="2" max="2" width="34.9375" customWidth="1"/>
    <col min="3" max="3" width="35.875" customWidth="1"/>
    <col min="4" max="4" width="2" customWidth="1"/>
    <col min="5" max="5" width="13.9375" customWidth="1"/>
    <col min="6" max="7" width="9.9375" bestFit="1" customWidth="1"/>
    <col min="8" max="8" width="9.375" bestFit="1" customWidth="1"/>
    <col min="9" max="9" width="24" customWidth="1"/>
    <col min="10" max="40" width="5.9375" customWidth="1"/>
    <col min="41" max="41" width="2.625" customWidth="1"/>
  </cols>
  <sheetData>
    <row r="2" spans="2:40" ht="29.25" customHeight="1" thickBot="1" x14ac:dyDescent="0.75">
      <c r="B2" s="19" t="s">
        <v>55</v>
      </c>
      <c r="C2" s="19"/>
      <c r="E2" s="13" t="s">
        <v>56</v>
      </c>
      <c r="F2" s="27">
        <v>45566</v>
      </c>
      <c r="G2" s="28"/>
      <c r="H2" s="14" t="s">
        <v>57</v>
      </c>
      <c r="I2" s="15">
        <v>45596</v>
      </c>
      <c r="J2" s="3"/>
      <c r="K2" s="26" t="s">
        <v>0</v>
      </c>
      <c r="L2" s="26"/>
      <c r="M2" s="26"/>
      <c r="N2" s="25">
        <f ca="1">TODAY()</f>
        <v>45577</v>
      </c>
      <c r="O2" s="25"/>
      <c r="P2" s="25"/>
      <c r="Q2" s="25"/>
    </row>
    <row r="3" spans="2:40" ht="18" thickBot="1" x14ac:dyDescent="0.75">
      <c r="B3" s="19"/>
      <c r="C3" s="19"/>
      <c r="E3" s="13" t="s">
        <v>58</v>
      </c>
      <c r="F3" s="29"/>
      <c r="G3" s="29"/>
      <c r="H3" s="29"/>
    </row>
    <row r="4" spans="2:40" ht="18" thickBot="1" x14ac:dyDescent="0.75">
      <c r="B4" s="20"/>
      <c r="C4" s="20"/>
      <c r="E4" s="13" t="s">
        <v>59</v>
      </c>
      <c r="F4" s="29"/>
      <c r="G4" s="29"/>
      <c r="H4" s="29"/>
    </row>
    <row r="6" spans="2:40" s="1" customFormat="1" x14ac:dyDescent="0.7">
      <c r="B6" s="18" t="s">
        <v>1</v>
      </c>
      <c r="C6" s="21" t="s">
        <v>2</v>
      </c>
      <c r="D6" s="22"/>
      <c r="E6" s="18" t="s">
        <v>44</v>
      </c>
      <c r="F6" s="18" t="s">
        <v>3</v>
      </c>
      <c r="G6" s="18" t="s">
        <v>4</v>
      </c>
      <c r="H6" s="18" t="s">
        <v>5</v>
      </c>
      <c r="I6" s="18" t="s">
        <v>70</v>
      </c>
      <c r="J6" s="4">
        <f>F2</f>
        <v>45566</v>
      </c>
      <c r="K6" s="4">
        <f>J6+1</f>
        <v>45567</v>
      </c>
      <c r="L6" s="4">
        <f t="shared" ref="L6:AN6" si="0">K6+1</f>
        <v>45568</v>
      </c>
      <c r="M6" s="4">
        <f t="shared" si="0"/>
        <v>45569</v>
      </c>
      <c r="N6" s="4">
        <f t="shared" si="0"/>
        <v>45570</v>
      </c>
      <c r="O6" s="4">
        <f t="shared" si="0"/>
        <v>45571</v>
      </c>
      <c r="P6" s="4">
        <f t="shared" si="0"/>
        <v>45572</v>
      </c>
      <c r="Q6" s="4">
        <f t="shared" si="0"/>
        <v>45573</v>
      </c>
      <c r="R6" s="4">
        <f t="shared" si="0"/>
        <v>45574</v>
      </c>
      <c r="S6" s="4">
        <f t="shared" si="0"/>
        <v>45575</v>
      </c>
      <c r="T6" s="4">
        <f t="shared" si="0"/>
        <v>45576</v>
      </c>
      <c r="U6" s="4">
        <f t="shared" si="0"/>
        <v>45577</v>
      </c>
      <c r="V6" s="4">
        <f t="shared" si="0"/>
        <v>45578</v>
      </c>
      <c r="W6" s="4">
        <f t="shared" si="0"/>
        <v>45579</v>
      </c>
      <c r="X6" s="4">
        <f t="shared" si="0"/>
        <v>45580</v>
      </c>
      <c r="Y6" s="4">
        <f t="shared" si="0"/>
        <v>45581</v>
      </c>
      <c r="Z6" s="4">
        <f t="shared" si="0"/>
        <v>45582</v>
      </c>
      <c r="AA6" s="4">
        <f t="shared" si="0"/>
        <v>45583</v>
      </c>
      <c r="AB6" s="4">
        <f t="shared" si="0"/>
        <v>45584</v>
      </c>
      <c r="AC6" s="4">
        <f t="shared" si="0"/>
        <v>45585</v>
      </c>
      <c r="AD6" s="4">
        <f t="shared" si="0"/>
        <v>45586</v>
      </c>
      <c r="AE6" s="4">
        <f t="shared" si="0"/>
        <v>45587</v>
      </c>
      <c r="AF6" s="4">
        <f t="shared" si="0"/>
        <v>45588</v>
      </c>
      <c r="AG6" s="4">
        <f t="shared" si="0"/>
        <v>45589</v>
      </c>
      <c r="AH6" s="4">
        <f t="shared" si="0"/>
        <v>45590</v>
      </c>
      <c r="AI6" s="4">
        <f t="shared" si="0"/>
        <v>45591</v>
      </c>
      <c r="AJ6" s="4">
        <f t="shared" si="0"/>
        <v>45592</v>
      </c>
      <c r="AK6" s="4">
        <f t="shared" si="0"/>
        <v>45593</v>
      </c>
      <c r="AL6" s="4">
        <f t="shared" si="0"/>
        <v>45594</v>
      </c>
      <c r="AM6" s="4">
        <f t="shared" si="0"/>
        <v>45595</v>
      </c>
      <c r="AN6" s="4">
        <f t="shared" si="0"/>
        <v>45596</v>
      </c>
    </row>
    <row r="7" spans="2:40" x14ac:dyDescent="0.7">
      <c r="B7" s="18"/>
      <c r="C7" s="23"/>
      <c r="D7" s="24"/>
      <c r="E7" s="18"/>
      <c r="F7" s="18"/>
      <c r="G7" s="18"/>
      <c r="H7" s="18"/>
      <c r="I7" s="18"/>
      <c r="J7" s="5" t="str">
        <f t="shared" ref="J7:AN7" si="1">TEXT(J$6,"aaa")</f>
        <v>火</v>
      </c>
      <c r="K7" s="5" t="str">
        <f t="shared" si="1"/>
        <v>水</v>
      </c>
      <c r="L7" s="5" t="str">
        <f t="shared" si="1"/>
        <v>木</v>
      </c>
      <c r="M7" s="5" t="str">
        <f t="shared" si="1"/>
        <v>金</v>
      </c>
      <c r="N7" s="5" t="str">
        <f t="shared" si="1"/>
        <v>土</v>
      </c>
      <c r="O7" s="5" t="str">
        <f t="shared" si="1"/>
        <v>日</v>
      </c>
      <c r="P7" s="5" t="str">
        <f t="shared" si="1"/>
        <v>月</v>
      </c>
      <c r="Q7" s="5" t="str">
        <f t="shared" si="1"/>
        <v>火</v>
      </c>
      <c r="R7" s="5" t="str">
        <f t="shared" si="1"/>
        <v>水</v>
      </c>
      <c r="S7" s="5" t="str">
        <f t="shared" si="1"/>
        <v>木</v>
      </c>
      <c r="T7" s="5" t="str">
        <f t="shared" si="1"/>
        <v>金</v>
      </c>
      <c r="U7" s="5" t="str">
        <f t="shared" si="1"/>
        <v>土</v>
      </c>
      <c r="V7" s="5" t="str">
        <f t="shared" si="1"/>
        <v>日</v>
      </c>
      <c r="W7" s="5" t="str">
        <f t="shared" si="1"/>
        <v>月</v>
      </c>
      <c r="X7" s="5" t="str">
        <f t="shared" si="1"/>
        <v>火</v>
      </c>
      <c r="Y7" s="5" t="str">
        <f t="shared" si="1"/>
        <v>水</v>
      </c>
      <c r="Z7" s="5" t="str">
        <f t="shared" si="1"/>
        <v>木</v>
      </c>
      <c r="AA7" s="5" t="str">
        <f t="shared" si="1"/>
        <v>金</v>
      </c>
      <c r="AB7" s="5" t="str">
        <f t="shared" si="1"/>
        <v>土</v>
      </c>
      <c r="AC7" s="5" t="str">
        <f t="shared" si="1"/>
        <v>日</v>
      </c>
      <c r="AD7" s="5" t="str">
        <f t="shared" si="1"/>
        <v>月</v>
      </c>
      <c r="AE7" s="5" t="str">
        <f t="shared" si="1"/>
        <v>火</v>
      </c>
      <c r="AF7" s="5" t="str">
        <f t="shared" si="1"/>
        <v>水</v>
      </c>
      <c r="AG7" s="5" t="str">
        <f t="shared" si="1"/>
        <v>木</v>
      </c>
      <c r="AH7" s="5" t="str">
        <f t="shared" si="1"/>
        <v>金</v>
      </c>
      <c r="AI7" s="5" t="str">
        <f t="shared" si="1"/>
        <v>土</v>
      </c>
      <c r="AJ7" s="5" t="str">
        <f t="shared" si="1"/>
        <v>日</v>
      </c>
      <c r="AK7" s="5" t="str">
        <f t="shared" si="1"/>
        <v>月</v>
      </c>
      <c r="AL7" s="5" t="str">
        <f t="shared" si="1"/>
        <v>火</v>
      </c>
      <c r="AM7" s="5" t="str">
        <f t="shared" si="1"/>
        <v>水</v>
      </c>
      <c r="AN7" s="5" t="str">
        <f t="shared" si="1"/>
        <v>木</v>
      </c>
    </row>
    <row r="8" spans="2:40" x14ac:dyDescent="0.7">
      <c r="B8" s="8" t="s">
        <v>60</v>
      </c>
      <c r="C8" s="16"/>
      <c r="D8" s="17"/>
      <c r="E8" s="8"/>
      <c r="F8" s="9">
        <v>45566</v>
      </c>
      <c r="G8" s="9">
        <v>45583</v>
      </c>
      <c r="H8" s="9"/>
      <c r="I8" s="8"/>
      <c r="J8" s="6">
        <f>IF(OR(WEEKDAY(J$6)=1,WEEKDAY(J$6)=7,COUNTIF(祝日!$A$1:$A$41,J$6)),"",IF(AND(J$6&gt;=$F8,J$6&lt;=$G8),1,""))</f>
        <v>1</v>
      </c>
      <c r="K8" s="6">
        <f>IF(OR(WEEKDAY(K$6)=1,WEEKDAY(K$6)=7,COUNTIF(祝日!$A$1:$A$41,K$6)),"",IF(AND(K$6&gt;=$F8,K$6&lt;=$G8),1,""))</f>
        <v>1</v>
      </c>
      <c r="L8" s="6">
        <f>IF(OR(WEEKDAY(L$6)=1,WEEKDAY(L$6)=7,COUNTIF(祝日!$A$1:$A$41,L$6)),"",IF(AND(L$6&gt;=$F8,L$6&lt;=$G8),1,""))</f>
        <v>1</v>
      </c>
      <c r="M8" s="6">
        <f>IF(OR(WEEKDAY(M$6)=1,WEEKDAY(M$6)=7,COUNTIF(祝日!$A$1:$A$41,M$6)),"",IF(AND(M$6&gt;=$F8,M$6&lt;=$G8),1,""))</f>
        <v>1</v>
      </c>
      <c r="N8" s="6" t="str">
        <f>IF(OR(WEEKDAY(N$6)=1,WEEKDAY(N$6)=7,COUNTIF(祝日!$A$1:$A$41,N$6)),"",IF(AND(N$6&gt;=$F8,N$6&lt;=$G8),1,""))</f>
        <v/>
      </c>
      <c r="O8" s="6" t="str">
        <f>IF(OR(WEEKDAY(O$6)=1,WEEKDAY(O$6)=7,COUNTIF(祝日!$A$1:$A$41,O$6)),"",IF(AND(O$6&gt;=$F8,O$6&lt;=$G8),1,""))</f>
        <v/>
      </c>
      <c r="P8" s="6">
        <f>IF(OR(WEEKDAY(P$6)=1,WEEKDAY(P$6)=7,COUNTIF(祝日!$A$1:$A$41,P$6)),"",IF(AND(P$6&gt;=$F8,P$6&lt;=$G8),1,""))</f>
        <v>1</v>
      </c>
      <c r="Q8" s="6">
        <f>IF(OR(WEEKDAY(Q$6)=1,WEEKDAY(Q$6)=7,COUNTIF(祝日!$A$1:$A$41,Q$6)),"",IF(AND(Q$6&gt;=$F8,Q$6&lt;=$G8),1,""))</f>
        <v>1</v>
      </c>
      <c r="R8" s="6">
        <f>IF(OR(WEEKDAY(R$6)=1,WEEKDAY(R$6)=7,COUNTIF(祝日!$A$1:$A$41,R$6)),"",IF(AND(R$6&gt;=$F8,R$6&lt;=$G8),1,""))</f>
        <v>1</v>
      </c>
      <c r="S8" s="6">
        <f>IF(OR(WEEKDAY(S$6)=1,WEEKDAY(S$6)=7,COUNTIF(祝日!$A$1:$A$41,S$6)),"",IF(AND(S$6&gt;=$F8,S$6&lt;=$G8),1,""))</f>
        <v>1</v>
      </c>
      <c r="T8" s="6">
        <f>IF(OR(WEEKDAY(T$6)=1,WEEKDAY(T$6)=7,COUNTIF(祝日!$A$1:$A$41,T$6)),"",IF(AND(T$6&gt;=$F8,T$6&lt;=$G8),1,""))</f>
        <v>1</v>
      </c>
      <c r="U8" s="6" t="str">
        <f>IF(OR(WEEKDAY(U$6)=1,WEEKDAY(U$6)=7,COUNTIF(祝日!$A$1:$A$41,U$6)),"",IF(AND(U$6&gt;=$F8,U$6&lt;=$G8),1,""))</f>
        <v/>
      </c>
      <c r="V8" s="6" t="str">
        <f>IF(OR(WEEKDAY(V$6)=1,WEEKDAY(V$6)=7,COUNTIF(祝日!$A$1:$A$41,V$6)),"",IF(AND(V$6&gt;=$F8,V$6&lt;=$G8),1,""))</f>
        <v/>
      </c>
      <c r="W8" s="6" t="str">
        <f>IF(OR(WEEKDAY(W$6)=1,WEEKDAY(W$6)=7,COUNTIF(祝日!$A$1:$A$41,W$6)),"",IF(AND(W$6&gt;=$F8,W$6&lt;=$G8),1,""))</f>
        <v/>
      </c>
      <c r="X8" s="6">
        <f>IF(OR(WEEKDAY(X$6)=1,WEEKDAY(X$6)=7,COUNTIF(祝日!$A$1:$A$41,X$6)),"",IF(AND(X$6&gt;=$F8,X$6&lt;=$G8),1,""))</f>
        <v>1</v>
      </c>
      <c r="Y8" s="6">
        <f>IF(OR(WEEKDAY(Y$6)=1,WEEKDAY(Y$6)=7,COUNTIF(祝日!$A$1:$A$41,Y$6)),"",IF(AND(Y$6&gt;=$F8,Y$6&lt;=$G8),1,""))</f>
        <v>1</v>
      </c>
      <c r="Z8" s="6">
        <f>IF(OR(WEEKDAY(Z$6)=1,WEEKDAY(Z$6)=7,COUNTIF(祝日!$A$1:$A$41,Z$6)),"",IF(AND(Z$6&gt;=$F8,Z$6&lt;=$G8),1,""))</f>
        <v>1</v>
      </c>
      <c r="AA8" s="6">
        <f>IF(OR(WEEKDAY(AA$6)=1,WEEKDAY(AA$6)=7,COUNTIF(祝日!$A$1:$A$41,AA$6)),"",IF(AND(AA$6&gt;=$F8,AA$6&lt;=$G8),1,""))</f>
        <v>1</v>
      </c>
      <c r="AB8" s="6" t="str">
        <f>IF(OR(WEEKDAY(AB$6)=1,WEEKDAY(AB$6)=7,COUNTIF(祝日!$A$1:$A$41,AB$6)),"",IF(AND(AB$6&gt;=$F8,AB$6&lt;=$G8),1,""))</f>
        <v/>
      </c>
      <c r="AC8" s="6" t="str">
        <f>IF(OR(WEEKDAY(AC$6)=1,WEEKDAY(AC$6)=7,COUNTIF(祝日!$A$1:$A$41,AC$6)),"",IF(AND(AC$6&gt;=$F8,AC$6&lt;=$G8),1,""))</f>
        <v/>
      </c>
      <c r="AD8" s="6" t="str">
        <f>IF(OR(WEEKDAY(AD$6)=1,WEEKDAY(AD$6)=7,COUNTIF(祝日!$A$1:$A$41,AD$6)),"",IF(AND(AD$6&gt;=$F8,AD$6&lt;=$G8),1,""))</f>
        <v/>
      </c>
      <c r="AE8" s="6" t="str">
        <f>IF(OR(WEEKDAY(AE$6)=1,WEEKDAY(AE$6)=7,COUNTIF(祝日!$A$1:$A$41,AE$6)),"",IF(AND(AE$6&gt;=$F8,AE$6&lt;=$G8),1,""))</f>
        <v/>
      </c>
      <c r="AF8" s="6" t="str">
        <f>IF(OR(WEEKDAY(AF$6)=1,WEEKDAY(AF$6)=7,COUNTIF(祝日!$A$1:$A$41,AF$6)),"",IF(AND(AF$6&gt;=$F8,AF$6&lt;=$G8),1,""))</f>
        <v/>
      </c>
      <c r="AG8" s="6" t="str">
        <f>IF(OR(WEEKDAY(AG$6)=1,WEEKDAY(AG$6)=7,COUNTIF(祝日!$A$1:$A$41,AG$6)),"",IF(AND(AG$6&gt;=$F8,AG$6&lt;=$G8),1,""))</f>
        <v/>
      </c>
      <c r="AH8" s="6" t="str">
        <f>IF(OR(WEEKDAY(AH$6)=1,WEEKDAY(AH$6)=7,COUNTIF(祝日!$A$1:$A$41,AH$6)),"",IF(AND(AH$6&gt;=$F8,AH$6&lt;=$G8),1,""))</f>
        <v/>
      </c>
      <c r="AI8" s="6" t="str">
        <f>IF(OR(WEEKDAY(AI$6)=1,WEEKDAY(AI$6)=7,COUNTIF(祝日!$A$1:$A$41,AI$6)),"",IF(AND(AI$6&gt;=$F8,AI$6&lt;=$G8),1,""))</f>
        <v/>
      </c>
      <c r="AJ8" s="6" t="str">
        <f>IF(OR(WEEKDAY(AJ$6)=1,WEEKDAY(AJ$6)=7,COUNTIF(祝日!$A$1:$A$41,AJ$6)),"",IF(AND(AJ$6&gt;=$F8,AJ$6&lt;=$G8),1,""))</f>
        <v/>
      </c>
      <c r="AK8" s="6" t="str">
        <f>IF(OR(WEEKDAY(AK$6)=1,WEEKDAY(AK$6)=7,COUNTIF(祝日!$A$1:$A$41,AK$6)),"",IF(AND(AK$6&gt;=$F8,AK$6&lt;=$G8),1,""))</f>
        <v/>
      </c>
      <c r="AL8" s="6" t="str">
        <f>IF(OR(WEEKDAY(AL$6)=1,WEEKDAY(AL$6)=7,COUNTIF(祝日!$A$1:$A$41,AL$6)),"",IF(AND(AL$6&gt;=$F8,AL$6&lt;=$G8),1,""))</f>
        <v/>
      </c>
      <c r="AM8" s="6" t="str">
        <f>IF(OR(WEEKDAY(AM$6)=1,WEEKDAY(AM$6)=7,COUNTIF(祝日!$A$1:$A$41,AM$6)),"",IF(AND(AM$6&gt;=$F8,AM$6&lt;=$G8),1,""))</f>
        <v/>
      </c>
      <c r="AN8" s="6" t="str">
        <f>IF(OR(WEEKDAY(AN$6)=1,WEEKDAY(AN$6)=7,COUNTIF(祝日!$A$1:$A$41,AN$6)),"",IF(AND(AN$6&gt;=$F8,AN$6&lt;=$G8),1,""))</f>
        <v/>
      </c>
    </row>
    <row r="9" spans="2:40" x14ac:dyDescent="0.7">
      <c r="B9" s="6" t="s">
        <v>61</v>
      </c>
      <c r="C9" s="30"/>
      <c r="D9" s="31"/>
      <c r="E9" s="5"/>
      <c r="F9" s="7">
        <v>45566</v>
      </c>
      <c r="G9" s="7">
        <v>45568</v>
      </c>
      <c r="H9" s="5">
        <f ca="1">IF($G9="","",$G9-$N$2)</f>
        <v>-9</v>
      </c>
      <c r="I9" s="6"/>
      <c r="J9" s="6">
        <f>IF(OR(WEEKDAY(J$6)=1,WEEKDAY(J$6)=7,COUNTIF(祝日!$A$1:$A$41,J$6)),"",IF(AND(J$6&gt;=$F9,J$6&lt;=$G9),1,""))</f>
        <v>1</v>
      </c>
      <c r="K9" s="6">
        <f>IF(OR(WEEKDAY(K$6)=1,WEEKDAY(K$6)=7,COUNTIF(祝日!$A$1:$A$41,K$6)),"",IF(AND(K$6&gt;=$F9,K$6&lt;=$G9),1,""))</f>
        <v>1</v>
      </c>
      <c r="L9" s="6">
        <f>IF(OR(WEEKDAY(L$6)=1,WEEKDAY(L$6)=7,COUNTIF(祝日!$A$1:$A$41,L$6)),"",IF(AND(L$6&gt;=$F9,L$6&lt;=$G9),1,""))</f>
        <v>1</v>
      </c>
      <c r="M9" s="6" t="str">
        <f>IF(OR(WEEKDAY(M$6)=1,WEEKDAY(M$6)=7,COUNTIF(祝日!$A$1:$A$41,M$6)),"",IF(AND(M$6&gt;=$F9,M$6&lt;=$G9),1,""))</f>
        <v/>
      </c>
      <c r="N9" s="6" t="str">
        <f>IF(OR(WEEKDAY(N$6)=1,WEEKDAY(N$6)=7,COUNTIF(祝日!$A$1:$A$41,N$6)),"",IF(AND(N$6&gt;=$F9,N$6&lt;=$G9),1,""))</f>
        <v/>
      </c>
      <c r="O9" s="6" t="str">
        <f>IF(OR(WEEKDAY(O$6)=1,WEEKDAY(O$6)=7,COUNTIF(祝日!$A$1:$A$41,O$6)),"",IF(AND(O$6&gt;=$F9,O$6&lt;=$G9),1,""))</f>
        <v/>
      </c>
      <c r="P9" s="6" t="str">
        <f>IF(OR(WEEKDAY(P$6)=1,WEEKDAY(P$6)=7,COUNTIF(祝日!$A$1:$A$41,P$6)),"",IF(AND(P$6&gt;=$F9,P$6&lt;=$G9),1,""))</f>
        <v/>
      </c>
      <c r="Q9" s="6" t="str">
        <f>IF(OR(WEEKDAY(Q$6)=1,WEEKDAY(Q$6)=7,COUNTIF(祝日!$A$1:$A$41,Q$6)),"",IF(AND(Q$6&gt;=$F9,Q$6&lt;=$G9),1,""))</f>
        <v/>
      </c>
      <c r="R9" s="6" t="str">
        <f>IF(OR(WEEKDAY(R$6)=1,WEEKDAY(R$6)=7,COUNTIF(祝日!$A$1:$A$41,R$6)),"",IF(AND(R$6&gt;=$F9,R$6&lt;=$G9),1,""))</f>
        <v/>
      </c>
      <c r="S9" s="6" t="str">
        <f>IF(OR(WEEKDAY(S$6)=1,WEEKDAY(S$6)=7,COUNTIF(祝日!$A$1:$A$41,S$6)),"",IF(AND(S$6&gt;=$F9,S$6&lt;=$G9),1,""))</f>
        <v/>
      </c>
      <c r="T9" s="6" t="str">
        <f>IF(OR(WEEKDAY(T$6)=1,WEEKDAY(T$6)=7,COUNTIF(祝日!$A$1:$A$41,T$6)),"",IF(AND(T$6&gt;=$F9,T$6&lt;=$G9),1,""))</f>
        <v/>
      </c>
      <c r="U9" s="6" t="str">
        <f>IF(OR(WEEKDAY(U$6)=1,WEEKDAY(U$6)=7,COUNTIF(祝日!$A$1:$A$41,U$6)),"",IF(AND(U$6&gt;=$F9,U$6&lt;=$G9),1,""))</f>
        <v/>
      </c>
      <c r="V9" s="6" t="str">
        <f>IF(OR(WEEKDAY(V$6)=1,WEEKDAY(V$6)=7,COUNTIF(祝日!$A$1:$A$41,V$6)),"",IF(AND(V$6&gt;=$F9,V$6&lt;=$G9),1,""))</f>
        <v/>
      </c>
      <c r="W9" s="6" t="str">
        <f>IF(OR(WEEKDAY(W$6)=1,WEEKDAY(W$6)=7,COUNTIF(祝日!$A$1:$A$41,W$6)),"",IF(AND(W$6&gt;=$F9,W$6&lt;=$G9),1,""))</f>
        <v/>
      </c>
      <c r="X9" s="6" t="str">
        <f>IF(OR(WEEKDAY(X$6)=1,WEEKDAY(X$6)=7,COUNTIF(祝日!$A$1:$A$41,X$6)),"",IF(AND(X$6&gt;=$F9,X$6&lt;=$G9),1,""))</f>
        <v/>
      </c>
      <c r="Y9" s="6" t="str">
        <f>IF(OR(WEEKDAY(Y$6)=1,WEEKDAY(Y$6)=7,COUNTIF(祝日!$A$1:$A$41,Y$6)),"",IF(AND(Y$6&gt;=$F9,Y$6&lt;=$G9),1,""))</f>
        <v/>
      </c>
      <c r="Z9" s="6" t="str">
        <f>IF(OR(WEEKDAY(Z$6)=1,WEEKDAY(Z$6)=7,COUNTIF(祝日!$A$1:$A$41,Z$6)),"",IF(AND(Z$6&gt;=$F9,Z$6&lt;=$G9),1,""))</f>
        <v/>
      </c>
      <c r="AA9" s="6" t="str">
        <f>IF(OR(WEEKDAY(AA$6)=1,WEEKDAY(AA$6)=7,COUNTIF(祝日!$A$1:$A$41,AA$6)),"",IF(AND(AA$6&gt;=$F9,AA$6&lt;=$G9),1,""))</f>
        <v/>
      </c>
      <c r="AB9" s="6" t="str">
        <f>IF(OR(WEEKDAY(AB$6)=1,WEEKDAY(AB$6)=7,COUNTIF(祝日!$A$1:$A$41,AB$6)),"",IF(AND(AB$6&gt;=$F9,AB$6&lt;=$G9),1,""))</f>
        <v/>
      </c>
      <c r="AC9" s="6" t="str">
        <f>IF(OR(WEEKDAY(AC$6)=1,WEEKDAY(AC$6)=7,COUNTIF(祝日!$A$1:$A$41,AC$6)),"",IF(AND(AC$6&gt;=$F9,AC$6&lt;=$G9),1,""))</f>
        <v/>
      </c>
      <c r="AD9" s="6" t="str">
        <f>IF(OR(WEEKDAY(AD$6)=1,WEEKDAY(AD$6)=7,COUNTIF(祝日!$A$1:$A$41,AD$6)),"",IF(AND(AD$6&gt;=$F9,AD$6&lt;=$G9),1,""))</f>
        <v/>
      </c>
      <c r="AE9" s="6" t="str">
        <f>IF(OR(WEEKDAY(AE$6)=1,WEEKDAY(AE$6)=7,COUNTIF(祝日!$A$1:$A$41,AE$6)),"",IF(AND(AE$6&gt;=$F9,AE$6&lt;=$G9),1,""))</f>
        <v/>
      </c>
      <c r="AF9" s="6" t="str">
        <f>IF(OR(WEEKDAY(AF$6)=1,WEEKDAY(AF$6)=7,COUNTIF(祝日!$A$1:$A$41,AF$6)),"",IF(AND(AF$6&gt;=$F9,AF$6&lt;=$G9),1,""))</f>
        <v/>
      </c>
      <c r="AG9" s="6" t="str">
        <f>IF(OR(WEEKDAY(AG$6)=1,WEEKDAY(AG$6)=7,COUNTIF(祝日!$A$1:$A$41,AG$6)),"",IF(AND(AG$6&gt;=$F9,AG$6&lt;=$G9),1,""))</f>
        <v/>
      </c>
      <c r="AH9" s="6" t="str">
        <f>IF(OR(WEEKDAY(AH$6)=1,WEEKDAY(AH$6)=7,COUNTIF(祝日!$A$1:$A$41,AH$6)),"",IF(AND(AH$6&gt;=$F9,AH$6&lt;=$G9),1,""))</f>
        <v/>
      </c>
      <c r="AI9" s="6" t="str">
        <f>IF(OR(WEEKDAY(AI$6)=1,WEEKDAY(AI$6)=7,COUNTIF(祝日!$A$1:$A$41,AI$6)),"",IF(AND(AI$6&gt;=$F9,AI$6&lt;=$G9),1,""))</f>
        <v/>
      </c>
      <c r="AJ9" s="6" t="str">
        <f>IF(OR(WEEKDAY(AJ$6)=1,WEEKDAY(AJ$6)=7,COUNTIF(祝日!$A$1:$A$41,AJ$6)),"",IF(AND(AJ$6&gt;=$F9,AJ$6&lt;=$G9),1,""))</f>
        <v/>
      </c>
      <c r="AK9" s="6" t="str">
        <f>IF(OR(WEEKDAY(AK$6)=1,WEEKDAY(AK$6)=7,COUNTIF(祝日!$A$1:$A$41,AK$6)),"",IF(AND(AK$6&gt;=$F9,AK$6&lt;=$G9),1,""))</f>
        <v/>
      </c>
      <c r="AL9" s="6" t="str">
        <f>IF(OR(WEEKDAY(AL$6)=1,WEEKDAY(AL$6)=7,COUNTIF(祝日!$A$1:$A$41,AL$6)),"",IF(AND(AL$6&gt;=$F9,AL$6&lt;=$G9),1,""))</f>
        <v/>
      </c>
      <c r="AM9" s="6" t="str">
        <f>IF(OR(WEEKDAY(AM$6)=1,WEEKDAY(AM$6)=7,COUNTIF(祝日!$A$1:$A$41,AM$6)),"",IF(AND(AM$6&gt;=$F9,AM$6&lt;=$G9),1,""))</f>
        <v/>
      </c>
      <c r="AN9" s="6" t="str">
        <f>IF(OR(WEEKDAY(AN$6)=1,WEEKDAY(AN$6)=7,COUNTIF(祝日!$A$1:$A$41,AN$6)),"",IF(AND(AN$6&gt;=$F9,AN$6&lt;=$G9),1,""))</f>
        <v/>
      </c>
    </row>
    <row r="10" spans="2:40" x14ac:dyDescent="0.7">
      <c r="B10" s="6" t="s">
        <v>62</v>
      </c>
      <c r="C10" s="30"/>
      <c r="D10" s="31"/>
      <c r="E10" s="5"/>
      <c r="F10" s="7">
        <v>45569</v>
      </c>
      <c r="G10" s="7">
        <v>45571</v>
      </c>
      <c r="H10" s="5">
        <f ca="1">IF($G10="","",$G10-$N$2)</f>
        <v>-6</v>
      </c>
      <c r="I10" s="6"/>
      <c r="J10" s="6" t="str">
        <f>IF(OR(WEEKDAY(J$6)=1,WEEKDAY(J$6)=7,COUNTIF(祝日!$A$1:$A$41,J$6)),"",IF(AND(J$6&gt;=$F10,J$6&lt;=$G10),1,""))</f>
        <v/>
      </c>
      <c r="K10" s="6" t="str">
        <f>IF(OR(WEEKDAY(K$6)=1,WEEKDAY(K$6)=7,COUNTIF(祝日!$A$1:$A$41,K$6)),"",IF(AND(K$6&gt;=$F10,K$6&lt;=$G10),1,""))</f>
        <v/>
      </c>
      <c r="L10" s="6" t="str">
        <f>IF(OR(WEEKDAY(L$6)=1,WEEKDAY(L$6)=7,COUNTIF(祝日!$A$1:$A$41,L$6)),"",IF(AND(L$6&gt;=$F10,L$6&lt;=$G10),1,""))</f>
        <v/>
      </c>
      <c r="M10" s="6">
        <f>IF(OR(WEEKDAY(M$6)=1,WEEKDAY(M$6)=7,COUNTIF(祝日!$A$1:$A$41,M$6)),"",IF(AND(M$6&gt;=$F10,M$6&lt;=$G10),1,""))</f>
        <v>1</v>
      </c>
      <c r="N10" s="6" t="str">
        <f>IF(OR(WEEKDAY(N$6)=1,WEEKDAY(N$6)=7,COUNTIF(祝日!$A$1:$A$41,N$6)),"",IF(AND(N$6&gt;=$F10,N$6&lt;=$G10),1,""))</f>
        <v/>
      </c>
      <c r="O10" s="6" t="str">
        <f>IF(OR(WEEKDAY(O$6)=1,WEEKDAY(O$6)=7,COUNTIF(祝日!$A$1:$A$41,O$6)),"",IF(AND(O$6&gt;=$F10,O$6&lt;=$G10),1,""))</f>
        <v/>
      </c>
      <c r="P10" s="6" t="str">
        <f>IF(OR(WEEKDAY(P$6)=1,WEEKDAY(P$6)=7,COUNTIF(祝日!$A$1:$A$41,P$6)),"",IF(AND(P$6&gt;=$F10,P$6&lt;=$G10),1,""))</f>
        <v/>
      </c>
      <c r="Q10" s="6" t="str">
        <f>IF(OR(WEEKDAY(Q$6)=1,WEEKDAY(Q$6)=7,COUNTIF(祝日!$A$1:$A$41,Q$6)),"",IF(AND(Q$6&gt;=$F10,Q$6&lt;=$G10),1,""))</f>
        <v/>
      </c>
      <c r="R10" s="6" t="str">
        <f>IF(OR(WEEKDAY(R$6)=1,WEEKDAY(R$6)=7,COUNTIF(祝日!$A$1:$A$41,R$6)),"",IF(AND(R$6&gt;=$F10,R$6&lt;=$G10),1,""))</f>
        <v/>
      </c>
      <c r="S10" s="6" t="str">
        <f>IF(OR(WEEKDAY(S$6)=1,WEEKDAY(S$6)=7,COUNTIF(祝日!$A$1:$A$41,S$6)),"",IF(AND(S$6&gt;=$F10,S$6&lt;=$G10),1,""))</f>
        <v/>
      </c>
      <c r="T10" s="6" t="str">
        <f>IF(OR(WEEKDAY(T$6)=1,WEEKDAY(T$6)=7,COUNTIF(祝日!$A$1:$A$41,T$6)),"",IF(AND(T$6&gt;=$F10,T$6&lt;=$G10),1,""))</f>
        <v/>
      </c>
      <c r="U10" s="6" t="str">
        <f>IF(OR(WEEKDAY(U$6)=1,WEEKDAY(U$6)=7,COUNTIF(祝日!$A$1:$A$41,U$6)),"",IF(AND(U$6&gt;=$F10,U$6&lt;=$G10),1,""))</f>
        <v/>
      </c>
      <c r="V10" s="6" t="str">
        <f>IF(OR(WEEKDAY(V$6)=1,WEEKDAY(V$6)=7,COUNTIF(祝日!$A$1:$A$41,V$6)),"",IF(AND(V$6&gt;=$F10,V$6&lt;=$G10),1,""))</f>
        <v/>
      </c>
      <c r="W10" s="6" t="str">
        <f>IF(OR(WEEKDAY(W$6)=1,WEEKDAY(W$6)=7,COUNTIF(祝日!$A$1:$A$41,W$6)),"",IF(AND(W$6&gt;=$F10,W$6&lt;=$G10),1,""))</f>
        <v/>
      </c>
      <c r="X10" s="6" t="str">
        <f>IF(OR(WEEKDAY(X$6)=1,WEEKDAY(X$6)=7,COUNTIF(祝日!$A$1:$A$41,X$6)),"",IF(AND(X$6&gt;=$F10,X$6&lt;=$G10),1,""))</f>
        <v/>
      </c>
      <c r="Y10" s="6" t="str">
        <f>IF(OR(WEEKDAY(Y$6)=1,WEEKDAY(Y$6)=7,COUNTIF(祝日!$A$1:$A$41,Y$6)),"",IF(AND(Y$6&gt;=$F10,Y$6&lt;=$G10),1,""))</f>
        <v/>
      </c>
      <c r="Z10" s="6" t="str">
        <f>IF(OR(WEEKDAY(Z$6)=1,WEEKDAY(Z$6)=7,COUNTIF(祝日!$A$1:$A$41,Z$6)),"",IF(AND(Z$6&gt;=$F10,Z$6&lt;=$G10),1,""))</f>
        <v/>
      </c>
      <c r="AA10" s="6" t="str">
        <f>IF(OR(WEEKDAY(AA$6)=1,WEEKDAY(AA$6)=7,COUNTIF(祝日!$A$1:$A$41,AA$6)),"",IF(AND(AA$6&gt;=$F10,AA$6&lt;=$G10),1,""))</f>
        <v/>
      </c>
      <c r="AB10" s="6" t="str">
        <f>IF(OR(WEEKDAY(AB$6)=1,WEEKDAY(AB$6)=7,COUNTIF(祝日!$A$1:$A$41,AB$6)),"",IF(AND(AB$6&gt;=$F10,AB$6&lt;=$G10),1,""))</f>
        <v/>
      </c>
      <c r="AC10" s="6" t="str">
        <f>IF(OR(WEEKDAY(AC$6)=1,WEEKDAY(AC$6)=7,COUNTIF(祝日!$A$1:$A$41,AC$6)),"",IF(AND(AC$6&gt;=$F10,AC$6&lt;=$G10),1,""))</f>
        <v/>
      </c>
      <c r="AD10" s="6" t="str">
        <f>IF(OR(WEEKDAY(AD$6)=1,WEEKDAY(AD$6)=7,COUNTIF(祝日!$A$1:$A$41,AD$6)),"",IF(AND(AD$6&gt;=$F10,AD$6&lt;=$G10),1,""))</f>
        <v/>
      </c>
      <c r="AE10" s="6" t="str">
        <f>IF(OR(WEEKDAY(AE$6)=1,WEEKDAY(AE$6)=7,COUNTIF(祝日!$A$1:$A$41,AE$6)),"",IF(AND(AE$6&gt;=$F10,AE$6&lt;=$G10),1,""))</f>
        <v/>
      </c>
      <c r="AF10" s="6" t="str">
        <f>IF(OR(WEEKDAY(AF$6)=1,WEEKDAY(AF$6)=7,COUNTIF(祝日!$A$1:$A$41,AF$6)),"",IF(AND(AF$6&gt;=$F10,AF$6&lt;=$G10),1,""))</f>
        <v/>
      </c>
      <c r="AG10" s="6" t="str">
        <f>IF(OR(WEEKDAY(AG$6)=1,WEEKDAY(AG$6)=7,COUNTIF(祝日!$A$1:$A$41,AG$6)),"",IF(AND(AG$6&gt;=$F10,AG$6&lt;=$G10),1,""))</f>
        <v/>
      </c>
      <c r="AH10" s="6" t="str">
        <f>IF(OR(WEEKDAY(AH$6)=1,WEEKDAY(AH$6)=7,COUNTIF(祝日!$A$1:$A$41,AH$6)),"",IF(AND(AH$6&gt;=$F10,AH$6&lt;=$G10),1,""))</f>
        <v/>
      </c>
      <c r="AI10" s="6" t="str">
        <f>IF(OR(WEEKDAY(AI$6)=1,WEEKDAY(AI$6)=7,COUNTIF(祝日!$A$1:$A$41,AI$6)),"",IF(AND(AI$6&gt;=$F10,AI$6&lt;=$G10),1,""))</f>
        <v/>
      </c>
      <c r="AJ10" s="6" t="str">
        <f>IF(OR(WEEKDAY(AJ$6)=1,WEEKDAY(AJ$6)=7,COUNTIF(祝日!$A$1:$A$41,AJ$6)),"",IF(AND(AJ$6&gt;=$F10,AJ$6&lt;=$G10),1,""))</f>
        <v/>
      </c>
      <c r="AK10" s="6" t="str">
        <f>IF(OR(WEEKDAY(AK$6)=1,WEEKDAY(AK$6)=7,COUNTIF(祝日!$A$1:$A$41,AK$6)),"",IF(AND(AK$6&gt;=$F10,AK$6&lt;=$G10),1,""))</f>
        <v/>
      </c>
      <c r="AL10" s="6" t="str">
        <f>IF(OR(WEEKDAY(AL$6)=1,WEEKDAY(AL$6)=7,COUNTIF(祝日!$A$1:$A$41,AL$6)),"",IF(AND(AL$6&gt;=$F10,AL$6&lt;=$G10),1,""))</f>
        <v/>
      </c>
      <c r="AM10" s="6" t="str">
        <f>IF(OR(WEEKDAY(AM$6)=1,WEEKDAY(AM$6)=7,COUNTIF(祝日!$A$1:$A$41,AM$6)),"",IF(AND(AM$6&gt;=$F10,AM$6&lt;=$G10),1,""))</f>
        <v/>
      </c>
      <c r="AN10" s="6" t="str">
        <f>IF(OR(WEEKDAY(AN$6)=1,WEEKDAY(AN$6)=7,COUNTIF(祝日!$A$1:$A$41,AN$6)),"",IF(AND(AN$6&gt;=$F10,AN$6&lt;=$G10),1,""))</f>
        <v/>
      </c>
    </row>
    <row r="11" spans="2:40" x14ac:dyDescent="0.7">
      <c r="B11" s="6" t="s">
        <v>63</v>
      </c>
      <c r="C11" s="30"/>
      <c r="D11" s="31"/>
      <c r="E11" s="5"/>
      <c r="F11" s="7">
        <v>45572</v>
      </c>
      <c r="G11" s="7">
        <v>45575</v>
      </c>
      <c r="H11" s="5">
        <f ca="1">IF($G11="","",$G11-$N$2)</f>
        <v>-2</v>
      </c>
      <c r="I11" s="6"/>
      <c r="J11" s="6" t="str">
        <f>IF(OR(WEEKDAY(J$6)=1,WEEKDAY(J$6)=7,COUNTIF(祝日!$A$1:$A$41,J$6)),"",IF(AND(J$6&gt;=$F11,J$6&lt;=$G11),1,""))</f>
        <v/>
      </c>
      <c r="K11" s="6" t="str">
        <f>IF(OR(WEEKDAY(K$6)=1,WEEKDAY(K$6)=7,COUNTIF(祝日!$A$1:$A$41,K$6)),"",IF(AND(K$6&gt;=$F11,K$6&lt;=$G11),1,""))</f>
        <v/>
      </c>
      <c r="L11" s="6" t="str">
        <f>IF(OR(WEEKDAY(L$6)=1,WEEKDAY(L$6)=7,COUNTIF(祝日!$A$1:$A$41,L$6)),"",IF(AND(L$6&gt;=$F11,L$6&lt;=$G11),1,""))</f>
        <v/>
      </c>
      <c r="M11" s="6" t="str">
        <f>IF(OR(WEEKDAY(M$6)=1,WEEKDAY(M$6)=7,COUNTIF(祝日!$A$1:$A$41,M$6)),"",IF(AND(M$6&gt;=$F11,M$6&lt;=$G11),1,""))</f>
        <v/>
      </c>
      <c r="N11" s="6" t="str">
        <f>IF(OR(WEEKDAY(N$6)=1,WEEKDAY(N$6)=7,COUNTIF(祝日!$A$1:$A$41,N$6)),"",IF(AND(N$6&gt;=$F11,N$6&lt;=$G11),1,""))</f>
        <v/>
      </c>
      <c r="O11" s="6" t="str">
        <f>IF(OR(WEEKDAY(O$6)=1,WEEKDAY(O$6)=7,COUNTIF(祝日!$A$1:$A$41,O$6)),"",IF(AND(O$6&gt;=$F11,O$6&lt;=$G11),1,""))</f>
        <v/>
      </c>
      <c r="P11" s="6">
        <f>IF(OR(WEEKDAY(P$6)=1,WEEKDAY(P$6)=7,COUNTIF(祝日!$A$1:$A$41,P$6)),"",IF(AND(P$6&gt;=$F11,P$6&lt;=$G11),1,""))</f>
        <v>1</v>
      </c>
      <c r="Q11" s="6">
        <f>IF(OR(WEEKDAY(Q$6)=1,WEEKDAY(Q$6)=7,COUNTIF(祝日!$A$1:$A$41,Q$6)),"",IF(AND(Q$6&gt;=$F11,Q$6&lt;=$G11),1,""))</f>
        <v>1</v>
      </c>
      <c r="R11" s="6">
        <f>IF(OR(WEEKDAY(R$6)=1,WEEKDAY(R$6)=7,COUNTIF(祝日!$A$1:$A$41,R$6)),"",IF(AND(R$6&gt;=$F11,R$6&lt;=$G11),1,""))</f>
        <v>1</v>
      </c>
      <c r="S11" s="6">
        <f>IF(OR(WEEKDAY(S$6)=1,WEEKDAY(S$6)=7,COUNTIF(祝日!$A$1:$A$41,S$6)),"",IF(AND(S$6&gt;=$F11,S$6&lt;=$G11),1,""))</f>
        <v>1</v>
      </c>
      <c r="T11" s="6" t="str">
        <f>IF(OR(WEEKDAY(T$6)=1,WEEKDAY(T$6)=7,COUNTIF(祝日!$A$1:$A$41,T$6)),"",IF(AND(T$6&gt;=$F11,T$6&lt;=$G11),1,""))</f>
        <v/>
      </c>
      <c r="U11" s="6" t="str">
        <f>IF(OR(WEEKDAY(U$6)=1,WEEKDAY(U$6)=7,COUNTIF(祝日!$A$1:$A$41,U$6)),"",IF(AND(U$6&gt;=$F11,U$6&lt;=$G11),1,""))</f>
        <v/>
      </c>
      <c r="V11" s="6" t="str">
        <f>IF(OR(WEEKDAY(V$6)=1,WEEKDAY(V$6)=7,COUNTIF(祝日!$A$1:$A$41,V$6)),"",IF(AND(V$6&gt;=$F11,V$6&lt;=$G11),1,""))</f>
        <v/>
      </c>
      <c r="W11" s="6" t="str">
        <f>IF(OR(WEEKDAY(W$6)=1,WEEKDAY(W$6)=7,COUNTIF(祝日!$A$1:$A$41,W$6)),"",IF(AND(W$6&gt;=$F11,W$6&lt;=$G11),1,""))</f>
        <v/>
      </c>
      <c r="X11" s="6" t="str">
        <f>IF(OR(WEEKDAY(X$6)=1,WEEKDAY(X$6)=7,COUNTIF(祝日!$A$1:$A$41,X$6)),"",IF(AND(X$6&gt;=$F11,X$6&lt;=$G11),1,""))</f>
        <v/>
      </c>
      <c r="Y11" s="6" t="str">
        <f>IF(OR(WEEKDAY(Y$6)=1,WEEKDAY(Y$6)=7,COUNTIF(祝日!$A$1:$A$41,Y$6)),"",IF(AND(Y$6&gt;=$F11,Y$6&lt;=$G11),1,""))</f>
        <v/>
      </c>
      <c r="Z11" s="6" t="str">
        <f>IF(OR(WEEKDAY(Z$6)=1,WEEKDAY(Z$6)=7,COUNTIF(祝日!$A$1:$A$41,Z$6)),"",IF(AND(Z$6&gt;=$F11,Z$6&lt;=$G11),1,""))</f>
        <v/>
      </c>
      <c r="AA11" s="6" t="str">
        <f>IF(OR(WEEKDAY(AA$6)=1,WEEKDAY(AA$6)=7,COUNTIF(祝日!$A$1:$A$41,AA$6)),"",IF(AND(AA$6&gt;=$F11,AA$6&lt;=$G11),1,""))</f>
        <v/>
      </c>
      <c r="AB11" s="6" t="str">
        <f>IF(OR(WEEKDAY(AB$6)=1,WEEKDAY(AB$6)=7,COUNTIF(祝日!$A$1:$A$41,AB$6)),"",IF(AND(AB$6&gt;=$F11,AB$6&lt;=$G11),1,""))</f>
        <v/>
      </c>
      <c r="AC11" s="6" t="str">
        <f>IF(OR(WEEKDAY(AC$6)=1,WEEKDAY(AC$6)=7,COUNTIF(祝日!$A$1:$A$41,AC$6)),"",IF(AND(AC$6&gt;=$F11,AC$6&lt;=$G11),1,""))</f>
        <v/>
      </c>
      <c r="AD11" s="6" t="str">
        <f>IF(OR(WEEKDAY(AD$6)=1,WEEKDAY(AD$6)=7,COUNTIF(祝日!$A$1:$A$41,AD$6)),"",IF(AND(AD$6&gt;=$F11,AD$6&lt;=$G11),1,""))</f>
        <v/>
      </c>
      <c r="AE11" s="6" t="str">
        <f>IF(OR(WEEKDAY(AE$6)=1,WEEKDAY(AE$6)=7,COUNTIF(祝日!$A$1:$A$41,AE$6)),"",IF(AND(AE$6&gt;=$F11,AE$6&lt;=$G11),1,""))</f>
        <v/>
      </c>
      <c r="AF11" s="6" t="str">
        <f>IF(OR(WEEKDAY(AF$6)=1,WEEKDAY(AF$6)=7,COUNTIF(祝日!$A$1:$A$41,AF$6)),"",IF(AND(AF$6&gt;=$F11,AF$6&lt;=$G11),1,""))</f>
        <v/>
      </c>
      <c r="AG11" s="6" t="str">
        <f>IF(OR(WEEKDAY(AG$6)=1,WEEKDAY(AG$6)=7,COUNTIF(祝日!$A$1:$A$41,AG$6)),"",IF(AND(AG$6&gt;=$F11,AG$6&lt;=$G11),1,""))</f>
        <v/>
      </c>
      <c r="AH11" s="6" t="str">
        <f>IF(OR(WEEKDAY(AH$6)=1,WEEKDAY(AH$6)=7,COUNTIF(祝日!$A$1:$A$41,AH$6)),"",IF(AND(AH$6&gt;=$F11,AH$6&lt;=$G11),1,""))</f>
        <v/>
      </c>
      <c r="AI11" s="6" t="str">
        <f>IF(OR(WEEKDAY(AI$6)=1,WEEKDAY(AI$6)=7,COUNTIF(祝日!$A$1:$A$41,AI$6)),"",IF(AND(AI$6&gt;=$F11,AI$6&lt;=$G11),1,""))</f>
        <v/>
      </c>
      <c r="AJ11" s="6" t="str">
        <f>IF(OR(WEEKDAY(AJ$6)=1,WEEKDAY(AJ$6)=7,COUNTIF(祝日!$A$1:$A$41,AJ$6)),"",IF(AND(AJ$6&gt;=$F11,AJ$6&lt;=$G11),1,""))</f>
        <v/>
      </c>
      <c r="AK11" s="6" t="str">
        <f>IF(OR(WEEKDAY(AK$6)=1,WEEKDAY(AK$6)=7,COUNTIF(祝日!$A$1:$A$41,AK$6)),"",IF(AND(AK$6&gt;=$F11,AK$6&lt;=$G11),1,""))</f>
        <v/>
      </c>
      <c r="AL11" s="6" t="str">
        <f>IF(OR(WEEKDAY(AL$6)=1,WEEKDAY(AL$6)=7,COUNTIF(祝日!$A$1:$A$41,AL$6)),"",IF(AND(AL$6&gt;=$F11,AL$6&lt;=$G11),1,""))</f>
        <v/>
      </c>
      <c r="AM11" s="6" t="str">
        <f>IF(OR(WEEKDAY(AM$6)=1,WEEKDAY(AM$6)=7,COUNTIF(祝日!$A$1:$A$41,AM$6)),"",IF(AND(AM$6&gt;=$F11,AM$6&lt;=$G11),1,""))</f>
        <v/>
      </c>
      <c r="AN11" s="6" t="str">
        <f>IF(OR(WEEKDAY(AN$6)=1,WEEKDAY(AN$6)=7,COUNTIF(祝日!$A$1:$A$41,AN$6)),"",IF(AND(AN$6&gt;=$F11,AN$6&lt;=$G11),1,""))</f>
        <v/>
      </c>
    </row>
    <row r="12" spans="2:40" x14ac:dyDescent="0.7">
      <c r="B12" s="6" t="s">
        <v>64</v>
      </c>
      <c r="C12" s="30"/>
      <c r="D12" s="31"/>
      <c r="E12" s="5"/>
      <c r="F12" s="7">
        <v>45576</v>
      </c>
      <c r="G12" s="7">
        <v>45578</v>
      </c>
      <c r="H12" s="5">
        <f ca="1">IF($G12="","",$G12-$N$2)</f>
        <v>1</v>
      </c>
      <c r="I12" s="6"/>
      <c r="J12" s="6" t="str">
        <f>IF(OR(WEEKDAY(J$6)=1,WEEKDAY(J$6)=7,COUNTIF(祝日!$A$1:$A$41,J$6)),"",IF(AND(J$6&gt;=$F12,J$6&lt;=$G12),1,""))</f>
        <v/>
      </c>
      <c r="K12" s="6" t="str">
        <f>IF(OR(WEEKDAY(K$6)=1,WEEKDAY(K$6)=7,COUNTIF(祝日!$A$1:$A$41,K$6)),"",IF(AND(K$6&gt;=$F12,K$6&lt;=$G12),1,""))</f>
        <v/>
      </c>
      <c r="L12" s="6" t="str">
        <f>IF(OR(WEEKDAY(L$6)=1,WEEKDAY(L$6)=7,COUNTIF(祝日!$A$1:$A$41,L$6)),"",IF(AND(L$6&gt;=$F12,L$6&lt;=$G12),1,""))</f>
        <v/>
      </c>
      <c r="M12" s="6" t="str">
        <f>IF(OR(WEEKDAY(M$6)=1,WEEKDAY(M$6)=7,COUNTIF(祝日!$A$1:$A$41,M$6)),"",IF(AND(M$6&gt;=$F12,M$6&lt;=$G12),1,""))</f>
        <v/>
      </c>
      <c r="N12" s="6" t="str">
        <f>IF(OR(WEEKDAY(N$6)=1,WEEKDAY(N$6)=7,COUNTIF(祝日!$A$1:$A$41,N$6)),"",IF(AND(N$6&gt;=$F12,N$6&lt;=$G12),1,""))</f>
        <v/>
      </c>
      <c r="O12" s="6" t="str">
        <f>IF(OR(WEEKDAY(O$6)=1,WEEKDAY(O$6)=7,COUNTIF(祝日!$A$1:$A$41,O$6)),"",IF(AND(O$6&gt;=$F12,O$6&lt;=$G12),1,""))</f>
        <v/>
      </c>
      <c r="P12" s="6" t="str">
        <f>IF(OR(WEEKDAY(P$6)=1,WEEKDAY(P$6)=7,COUNTIF(祝日!$A$1:$A$41,P$6)),"",IF(AND(P$6&gt;=$F12,P$6&lt;=$G12),1,""))</f>
        <v/>
      </c>
      <c r="Q12" s="6" t="str">
        <f>IF(OR(WEEKDAY(Q$6)=1,WEEKDAY(Q$6)=7,COUNTIF(祝日!$A$1:$A$41,Q$6)),"",IF(AND(Q$6&gt;=$F12,Q$6&lt;=$G12),1,""))</f>
        <v/>
      </c>
      <c r="R12" s="6" t="str">
        <f>IF(OR(WEEKDAY(R$6)=1,WEEKDAY(R$6)=7,COUNTIF(祝日!$A$1:$A$41,R$6)),"",IF(AND(R$6&gt;=$F12,R$6&lt;=$G12),1,""))</f>
        <v/>
      </c>
      <c r="S12" s="6" t="str">
        <f>IF(OR(WEEKDAY(S$6)=1,WEEKDAY(S$6)=7,COUNTIF(祝日!$A$1:$A$41,S$6)),"",IF(AND(S$6&gt;=$F12,S$6&lt;=$G12),1,""))</f>
        <v/>
      </c>
      <c r="T12" s="6">
        <f>IF(OR(WEEKDAY(T$6)=1,WEEKDAY(T$6)=7,COUNTIF(祝日!$A$1:$A$41,T$6)),"",IF(AND(T$6&gt;=$F12,T$6&lt;=$G12),1,""))</f>
        <v>1</v>
      </c>
      <c r="U12" s="6" t="str">
        <f>IF(OR(WEEKDAY(U$6)=1,WEEKDAY(U$6)=7,COUNTIF(祝日!$A$1:$A$41,U$6)),"",IF(AND(U$6&gt;=$F12,U$6&lt;=$G12),1,""))</f>
        <v/>
      </c>
      <c r="V12" s="6" t="str">
        <f>IF(OR(WEEKDAY(V$6)=1,WEEKDAY(V$6)=7,COUNTIF(祝日!$A$1:$A$41,V$6)),"",IF(AND(V$6&gt;=$F12,V$6&lt;=$G12),1,""))</f>
        <v/>
      </c>
      <c r="W12" s="6" t="str">
        <f>IF(OR(WEEKDAY(W$6)=1,WEEKDAY(W$6)=7,COUNTIF(祝日!$A$1:$A$41,W$6)),"",IF(AND(W$6&gt;=$F12,W$6&lt;=$G12),1,""))</f>
        <v/>
      </c>
      <c r="X12" s="6" t="str">
        <f>IF(OR(WEEKDAY(X$6)=1,WEEKDAY(X$6)=7,COUNTIF(祝日!$A$1:$A$41,X$6)),"",IF(AND(X$6&gt;=$F12,X$6&lt;=$G12),1,""))</f>
        <v/>
      </c>
      <c r="Y12" s="6" t="str">
        <f>IF(OR(WEEKDAY(Y$6)=1,WEEKDAY(Y$6)=7,COUNTIF(祝日!$A$1:$A$41,Y$6)),"",IF(AND(Y$6&gt;=$F12,Y$6&lt;=$G12),1,""))</f>
        <v/>
      </c>
      <c r="Z12" s="6" t="str">
        <f>IF(OR(WEEKDAY(Z$6)=1,WEEKDAY(Z$6)=7,COUNTIF(祝日!$A$1:$A$41,Z$6)),"",IF(AND(Z$6&gt;=$F12,Z$6&lt;=$G12),1,""))</f>
        <v/>
      </c>
      <c r="AA12" s="6" t="str">
        <f>IF(OR(WEEKDAY(AA$6)=1,WEEKDAY(AA$6)=7,COUNTIF(祝日!$A$1:$A$41,AA$6)),"",IF(AND(AA$6&gt;=$F12,AA$6&lt;=$G12),1,""))</f>
        <v/>
      </c>
      <c r="AB12" s="6" t="str">
        <f>IF(OR(WEEKDAY(AB$6)=1,WEEKDAY(AB$6)=7,COUNTIF(祝日!$A$1:$A$41,AB$6)),"",IF(AND(AB$6&gt;=$F12,AB$6&lt;=$G12),1,""))</f>
        <v/>
      </c>
      <c r="AC12" s="6" t="str">
        <f>IF(OR(WEEKDAY(AC$6)=1,WEEKDAY(AC$6)=7,COUNTIF(祝日!$A$1:$A$41,AC$6)),"",IF(AND(AC$6&gt;=$F12,AC$6&lt;=$G12),1,""))</f>
        <v/>
      </c>
      <c r="AD12" s="6" t="str">
        <f>IF(OR(WEEKDAY(AD$6)=1,WEEKDAY(AD$6)=7,COUNTIF(祝日!$A$1:$A$41,AD$6)),"",IF(AND(AD$6&gt;=$F12,AD$6&lt;=$G12),1,""))</f>
        <v/>
      </c>
      <c r="AE12" s="6" t="str">
        <f>IF(OR(WEEKDAY(AE$6)=1,WEEKDAY(AE$6)=7,COUNTIF(祝日!$A$1:$A$41,AE$6)),"",IF(AND(AE$6&gt;=$F12,AE$6&lt;=$G12),1,""))</f>
        <v/>
      </c>
      <c r="AF12" s="6" t="str">
        <f>IF(OR(WEEKDAY(AF$6)=1,WEEKDAY(AF$6)=7,COUNTIF(祝日!$A$1:$A$41,AF$6)),"",IF(AND(AF$6&gt;=$F12,AF$6&lt;=$G12),1,""))</f>
        <v/>
      </c>
      <c r="AG12" s="6" t="str">
        <f>IF(OR(WEEKDAY(AG$6)=1,WEEKDAY(AG$6)=7,COUNTIF(祝日!$A$1:$A$41,AG$6)),"",IF(AND(AG$6&gt;=$F12,AG$6&lt;=$G12),1,""))</f>
        <v/>
      </c>
      <c r="AH12" s="6" t="str">
        <f>IF(OR(WEEKDAY(AH$6)=1,WEEKDAY(AH$6)=7,COUNTIF(祝日!$A$1:$A$41,AH$6)),"",IF(AND(AH$6&gt;=$F12,AH$6&lt;=$G12),1,""))</f>
        <v/>
      </c>
      <c r="AI12" s="6" t="str">
        <f>IF(OR(WEEKDAY(AI$6)=1,WEEKDAY(AI$6)=7,COUNTIF(祝日!$A$1:$A$41,AI$6)),"",IF(AND(AI$6&gt;=$F12,AI$6&lt;=$G12),1,""))</f>
        <v/>
      </c>
      <c r="AJ12" s="6" t="str">
        <f>IF(OR(WEEKDAY(AJ$6)=1,WEEKDAY(AJ$6)=7,COUNTIF(祝日!$A$1:$A$41,AJ$6)),"",IF(AND(AJ$6&gt;=$F12,AJ$6&lt;=$G12),1,""))</f>
        <v/>
      </c>
      <c r="AK12" s="6" t="str">
        <f>IF(OR(WEEKDAY(AK$6)=1,WEEKDAY(AK$6)=7,COUNTIF(祝日!$A$1:$A$41,AK$6)),"",IF(AND(AK$6&gt;=$F12,AK$6&lt;=$G12),1,""))</f>
        <v/>
      </c>
      <c r="AL12" s="6" t="str">
        <f>IF(OR(WEEKDAY(AL$6)=1,WEEKDAY(AL$6)=7,COUNTIF(祝日!$A$1:$A$41,AL$6)),"",IF(AND(AL$6&gt;=$F12,AL$6&lt;=$G12),1,""))</f>
        <v/>
      </c>
      <c r="AM12" s="6" t="str">
        <f>IF(OR(WEEKDAY(AM$6)=1,WEEKDAY(AM$6)=7,COUNTIF(祝日!$A$1:$A$41,AM$6)),"",IF(AND(AM$6&gt;=$F12,AM$6&lt;=$G12),1,""))</f>
        <v/>
      </c>
      <c r="AN12" s="6" t="str">
        <f>IF(OR(WEEKDAY(AN$6)=1,WEEKDAY(AN$6)=7,COUNTIF(祝日!$A$1:$A$41,AN$6)),"",IF(AND(AN$6&gt;=$F12,AN$6&lt;=$G12),1,""))</f>
        <v/>
      </c>
    </row>
    <row r="13" spans="2:40" x14ac:dyDescent="0.7">
      <c r="B13" s="6" t="s">
        <v>65</v>
      </c>
      <c r="C13" s="30"/>
      <c r="D13" s="31"/>
      <c r="E13" s="5"/>
      <c r="F13" s="7">
        <v>45579</v>
      </c>
      <c r="G13" s="7">
        <v>45583</v>
      </c>
      <c r="H13" s="5">
        <f ca="1">IF($G13="","",$G13-$N$2)</f>
        <v>6</v>
      </c>
      <c r="I13" s="6"/>
      <c r="J13" s="6" t="str">
        <f>IF(OR(WEEKDAY(J$6)=1,WEEKDAY(J$6)=7,COUNTIF(祝日!$A$1:$A$41,J$6)),"",IF(AND(J$6&gt;=$F13,J$6&lt;=$G13),1,""))</f>
        <v/>
      </c>
      <c r="K13" s="6" t="str">
        <f>IF(OR(WEEKDAY(K$6)=1,WEEKDAY(K$6)=7,COUNTIF(祝日!$A$1:$A$41,K$6)),"",IF(AND(K$6&gt;=$F13,K$6&lt;=$G13),1,""))</f>
        <v/>
      </c>
      <c r="L13" s="6" t="str">
        <f>IF(OR(WEEKDAY(L$6)=1,WEEKDAY(L$6)=7,COUNTIF(祝日!$A$1:$A$41,L$6)),"",IF(AND(L$6&gt;=$F13,L$6&lt;=$G13),1,""))</f>
        <v/>
      </c>
      <c r="M13" s="6" t="str">
        <f>IF(OR(WEEKDAY(M$6)=1,WEEKDAY(M$6)=7,COUNTIF(祝日!$A$1:$A$41,M$6)),"",IF(AND(M$6&gt;=$F13,M$6&lt;=$G13),1,""))</f>
        <v/>
      </c>
      <c r="N13" s="6" t="str">
        <f>IF(OR(WEEKDAY(N$6)=1,WEEKDAY(N$6)=7,COUNTIF(祝日!$A$1:$A$41,N$6)),"",IF(AND(N$6&gt;=$F13,N$6&lt;=$G13),1,""))</f>
        <v/>
      </c>
      <c r="O13" s="6" t="str">
        <f>IF(OR(WEEKDAY(O$6)=1,WEEKDAY(O$6)=7,COUNTIF(祝日!$A$1:$A$41,O$6)),"",IF(AND(O$6&gt;=$F13,O$6&lt;=$G13),1,""))</f>
        <v/>
      </c>
      <c r="P13" s="6" t="str">
        <f>IF(OR(WEEKDAY(P$6)=1,WEEKDAY(P$6)=7,COUNTIF(祝日!$A$1:$A$41,P$6)),"",IF(AND(P$6&gt;=$F13,P$6&lt;=$G13),1,""))</f>
        <v/>
      </c>
      <c r="Q13" s="6" t="str">
        <f>IF(OR(WEEKDAY(Q$6)=1,WEEKDAY(Q$6)=7,COUNTIF(祝日!$A$1:$A$41,Q$6)),"",IF(AND(Q$6&gt;=$F13,Q$6&lt;=$G13),1,""))</f>
        <v/>
      </c>
      <c r="R13" s="6" t="str">
        <f>IF(OR(WEEKDAY(R$6)=1,WEEKDAY(R$6)=7,COUNTIF(祝日!$A$1:$A$41,R$6)),"",IF(AND(R$6&gt;=$F13,R$6&lt;=$G13),1,""))</f>
        <v/>
      </c>
      <c r="S13" s="6" t="str">
        <f>IF(OR(WEEKDAY(S$6)=1,WEEKDAY(S$6)=7,COUNTIF(祝日!$A$1:$A$41,S$6)),"",IF(AND(S$6&gt;=$F13,S$6&lt;=$G13),1,""))</f>
        <v/>
      </c>
      <c r="T13" s="6" t="str">
        <f>IF(OR(WEEKDAY(T$6)=1,WEEKDAY(T$6)=7,COUNTIF(祝日!$A$1:$A$41,T$6)),"",IF(AND(T$6&gt;=$F13,T$6&lt;=$G13),1,""))</f>
        <v/>
      </c>
      <c r="U13" s="6" t="str">
        <f>IF(OR(WEEKDAY(U$6)=1,WEEKDAY(U$6)=7,COUNTIF(祝日!$A$1:$A$41,U$6)),"",IF(AND(U$6&gt;=$F13,U$6&lt;=$G13),1,""))</f>
        <v/>
      </c>
      <c r="V13" s="6" t="str">
        <f>IF(OR(WEEKDAY(V$6)=1,WEEKDAY(V$6)=7,COUNTIF(祝日!$A$1:$A$41,V$6)),"",IF(AND(V$6&gt;=$F13,V$6&lt;=$G13),1,""))</f>
        <v/>
      </c>
      <c r="W13" s="6" t="str">
        <f>IF(OR(WEEKDAY(W$6)=1,WEEKDAY(W$6)=7,COUNTIF(祝日!$A$1:$A$41,W$6)),"",IF(AND(W$6&gt;=$F13,W$6&lt;=$G13),1,""))</f>
        <v/>
      </c>
      <c r="X13" s="6">
        <f>IF(OR(WEEKDAY(X$6)=1,WEEKDAY(X$6)=7,COUNTIF(祝日!$A$1:$A$41,X$6)),"",IF(AND(X$6&gt;=$F13,X$6&lt;=$G13),1,""))</f>
        <v>1</v>
      </c>
      <c r="Y13" s="6">
        <f>IF(OR(WEEKDAY(Y$6)=1,WEEKDAY(Y$6)=7,COUNTIF(祝日!$A$1:$A$41,Y$6)),"",IF(AND(Y$6&gt;=$F13,Y$6&lt;=$G13),1,""))</f>
        <v>1</v>
      </c>
      <c r="Z13" s="6">
        <f>IF(OR(WEEKDAY(Z$6)=1,WEEKDAY(Z$6)=7,COUNTIF(祝日!$A$1:$A$41,Z$6)),"",IF(AND(Z$6&gt;=$F13,Z$6&lt;=$G13),1,""))</f>
        <v>1</v>
      </c>
      <c r="AA13" s="6">
        <f>IF(OR(WEEKDAY(AA$6)=1,WEEKDAY(AA$6)=7,COUNTIF(祝日!$A$1:$A$41,AA$6)),"",IF(AND(AA$6&gt;=$F13,AA$6&lt;=$G13),1,""))</f>
        <v>1</v>
      </c>
      <c r="AB13" s="6" t="str">
        <f>IF(OR(WEEKDAY(AB$6)=1,WEEKDAY(AB$6)=7,COUNTIF(祝日!$A$1:$A$41,AB$6)),"",IF(AND(AB$6&gt;=$F13,AB$6&lt;=$G13),1,""))</f>
        <v/>
      </c>
      <c r="AC13" s="6" t="str">
        <f>IF(OR(WEEKDAY(AC$6)=1,WEEKDAY(AC$6)=7,COUNTIF(祝日!$A$1:$A$41,AC$6)),"",IF(AND(AC$6&gt;=$F13,AC$6&lt;=$G13),1,""))</f>
        <v/>
      </c>
      <c r="AD13" s="6" t="str">
        <f>IF(OR(WEEKDAY(AD$6)=1,WEEKDAY(AD$6)=7,COUNTIF(祝日!$A$1:$A$41,AD$6)),"",IF(AND(AD$6&gt;=$F13,AD$6&lt;=$G13),1,""))</f>
        <v/>
      </c>
      <c r="AE13" s="6" t="str">
        <f>IF(OR(WEEKDAY(AE$6)=1,WEEKDAY(AE$6)=7,COUNTIF(祝日!$A$1:$A$41,AE$6)),"",IF(AND(AE$6&gt;=$F13,AE$6&lt;=$G13),1,""))</f>
        <v/>
      </c>
      <c r="AF13" s="6" t="str">
        <f>IF(OR(WEEKDAY(AF$6)=1,WEEKDAY(AF$6)=7,COUNTIF(祝日!$A$1:$A$41,AF$6)),"",IF(AND(AF$6&gt;=$F13,AF$6&lt;=$G13),1,""))</f>
        <v/>
      </c>
      <c r="AG13" s="6" t="str">
        <f>IF(OR(WEEKDAY(AG$6)=1,WEEKDAY(AG$6)=7,COUNTIF(祝日!$A$1:$A$41,AG$6)),"",IF(AND(AG$6&gt;=$F13,AG$6&lt;=$G13),1,""))</f>
        <v/>
      </c>
      <c r="AH13" s="6" t="str">
        <f>IF(OR(WEEKDAY(AH$6)=1,WEEKDAY(AH$6)=7,COUNTIF(祝日!$A$1:$A$41,AH$6)),"",IF(AND(AH$6&gt;=$F13,AH$6&lt;=$G13),1,""))</f>
        <v/>
      </c>
      <c r="AI13" s="6" t="str">
        <f>IF(OR(WEEKDAY(AI$6)=1,WEEKDAY(AI$6)=7,COUNTIF(祝日!$A$1:$A$41,AI$6)),"",IF(AND(AI$6&gt;=$F13,AI$6&lt;=$G13),1,""))</f>
        <v/>
      </c>
      <c r="AJ13" s="6" t="str">
        <f>IF(OR(WEEKDAY(AJ$6)=1,WEEKDAY(AJ$6)=7,COUNTIF(祝日!$A$1:$A$41,AJ$6)),"",IF(AND(AJ$6&gt;=$F13,AJ$6&lt;=$G13),1,""))</f>
        <v/>
      </c>
      <c r="AK13" s="6" t="str">
        <f>IF(OR(WEEKDAY(AK$6)=1,WEEKDAY(AK$6)=7,COUNTIF(祝日!$A$1:$A$41,AK$6)),"",IF(AND(AK$6&gt;=$F13,AK$6&lt;=$G13),1,""))</f>
        <v/>
      </c>
      <c r="AL13" s="6" t="str">
        <f>IF(OR(WEEKDAY(AL$6)=1,WEEKDAY(AL$6)=7,COUNTIF(祝日!$A$1:$A$41,AL$6)),"",IF(AND(AL$6&gt;=$F13,AL$6&lt;=$G13),1,""))</f>
        <v/>
      </c>
      <c r="AM13" s="6" t="str">
        <f>IF(OR(WEEKDAY(AM$6)=1,WEEKDAY(AM$6)=7,COUNTIF(祝日!$A$1:$A$41,AM$6)),"",IF(AND(AM$6&gt;=$F13,AM$6&lt;=$G13),1,""))</f>
        <v/>
      </c>
      <c r="AN13" s="6" t="str">
        <f>IF(OR(WEEKDAY(AN$6)=1,WEEKDAY(AN$6)=7,COUNTIF(祝日!$A$1:$A$41,AN$6)),"",IF(AND(AN$6&gt;=$F13,AN$6&lt;=$G13),1,""))</f>
        <v/>
      </c>
    </row>
    <row r="14" spans="2:40" x14ac:dyDescent="0.7">
      <c r="B14" s="8" t="s">
        <v>66</v>
      </c>
      <c r="C14" s="16"/>
      <c r="D14" s="17"/>
      <c r="E14" s="8"/>
      <c r="F14" s="9">
        <v>45579</v>
      </c>
      <c r="G14" s="9">
        <v>45596</v>
      </c>
      <c r="H14" s="9"/>
      <c r="I14" s="8"/>
      <c r="J14" s="6" t="str">
        <f>IF(OR(WEEKDAY(J$6)=1,WEEKDAY(J$6)=7,COUNTIF(祝日!$A$1:$A$41,J$6)),"",IF(AND(J$6&gt;=$F14,J$6&lt;=$G14),1,""))</f>
        <v/>
      </c>
      <c r="K14" s="6" t="str">
        <f>IF(OR(WEEKDAY(K$6)=1,WEEKDAY(K$6)=7,COUNTIF(祝日!$A$1:$A$41,K$6)),"",IF(AND(K$6&gt;=$F14,K$6&lt;=$G14),1,""))</f>
        <v/>
      </c>
      <c r="L14" s="6" t="str">
        <f>IF(OR(WEEKDAY(L$6)=1,WEEKDAY(L$6)=7,COUNTIF(祝日!$A$1:$A$41,L$6)),"",IF(AND(L$6&gt;=$F14,L$6&lt;=$G14),1,""))</f>
        <v/>
      </c>
      <c r="M14" s="6" t="str">
        <f>IF(OR(WEEKDAY(M$6)=1,WEEKDAY(M$6)=7,COUNTIF(祝日!$A$1:$A$41,M$6)),"",IF(AND(M$6&gt;=$F14,M$6&lt;=$G14),1,""))</f>
        <v/>
      </c>
      <c r="N14" s="6" t="str">
        <f>IF(OR(WEEKDAY(N$6)=1,WEEKDAY(N$6)=7,COUNTIF(祝日!$A$1:$A$41,N$6)),"",IF(AND(N$6&gt;=$F14,N$6&lt;=$G14),1,""))</f>
        <v/>
      </c>
      <c r="O14" s="6" t="str">
        <f>IF(OR(WEEKDAY(O$6)=1,WEEKDAY(O$6)=7,COUNTIF(祝日!$A$1:$A$41,O$6)),"",IF(AND(O$6&gt;=$F14,O$6&lt;=$G14),1,""))</f>
        <v/>
      </c>
      <c r="P14" s="6" t="str">
        <f>IF(OR(WEEKDAY(P$6)=1,WEEKDAY(P$6)=7,COUNTIF(祝日!$A$1:$A$41,P$6)),"",IF(AND(P$6&gt;=$F14,P$6&lt;=$G14),1,""))</f>
        <v/>
      </c>
      <c r="Q14" s="6" t="str">
        <f>IF(OR(WEEKDAY(Q$6)=1,WEEKDAY(Q$6)=7,COUNTIF(祝日!$A$1:$A$41,Q$6)),"",IF(AND(Q$6&gt;=$F14,Q$6&lt;=$G14),1,""))</f>
        <v/>
      </c>
      <c r="R14" s="6" t="str">
        <f>IF(OR(WEEKDAY(R$6)=1,WEEKDAY(R$6)=7,COUNTIF(祝日!$A$1:$A$41,R$6)),"",IF(AND(R$6&gt;=$F14,R$6&lt;=$G14),1,""))</f>
        <v/>
      </c>
      <c r="S14" s="6" t="str">
        <f>IF(OR(WEEKDAY(S$6)=1,WEEKDAY(S$6)=7,COUNTIF(祝日!$A$1:$A$41,S$6)),"",IF(AND(S$6&gt;=$F14,S$6&lt;=$G14),1,""))</f>
        <v/>
      </c>
      <c r="T14" s="6" t="str">
        <f>IF(OR(WEEKDAY(T$6)=1,WEEKDAY(T$6)=7,COUNTIF(祝日!$A$1:$A$41,T$6)),"",IF(AND(T$6&gt;=$F14,T$6&lt;=$G14),1,""))</f>
        <v/>
      </c>
      <c r="U14" s="6" t="str">
        <f>IF(OR(WEEKDAY(U$6)=1,WEEKDAY(U$6)=7,COUNTIF(祝日!$A$1:$A$41,U$6)),"",IF(AND(U$6&gt;=$F14,U$6&lt;=$G14),1,""))</f>
        <v/>
      </c>
      <c r="V14" s="6" t="str">
        <f>IF(OR(WEEKDAY(V$6)=1,WEEKDAY(V$6)=7,COUNTIF(祝日!$A$1:$A$41,V$6)),"",IF(AND(V$6&gt;=$F14,V$6&lt;=$G14),1,""))</f>
        <v/>
      </c>
      <c r="W14" s="6" t="str">
        <f>IF(OR(WEEKDAY(W$6)=1,WEEKDAY(W$6)=7,COUNTIF(祝日!$A$1:$A$41,W$6)),"",IF(AND(W$6&gt;=$F14,W$6&lt;=$G14),1,""))</f>
        <v/>
      </c>
      <c r="X14" s="6">
        <f>IF(OR(WEEKDAY(X$6)=1,WEEKDAY(X$6)=7,COUNTIF(祝日!$A$1:$A$41,X$6)),"",IF(AND(X$6&gt;=$F14,X$6&lt;=$G14),1,""))</f>
        <v>1</v>
      </c>
      <c r="Y14" s="6">
        <f>IF(OR(WEEKDAY(Y$6)=1,WEEKDAY(Y$6)=7,COUNTIF(祝日!$A$1:$A$41,Y$6)),"",IF(AND(Y$6&gt;=$F14,Y$6&lt;=$G14),1,""))</f>
        <v>1</v>
      </c>
      <c r="Z14" s="6">
        <f>IF(OR(WEEKDAY(Z$6)=1,WEEKDAY(Z$6)=7,COUNTIF(祝日!$A$1:$A$41,Z$6)),"",IF(AND(Z$6&gt;=$F14,Z$6&lt;=$G14),1,""))</f>
        <v>1</v>
      </c>
      <c r="AA14" s="6">
        <f>IF(OR(WEEKDAY(AA$6)=1,WEEKDAY(AA$6)=7,COUNTIF(祝日!$A$1:$A$41,AA$6)),"",IF(AND(AA$6&gt;=$F14,AA$6&lt;=$G14),1,""))</f>
        <v>1</v>
      </c>
      <c r="AB14" s="6" t="str">
        <f>IF(OR(WEEKDAY(AB$6)=1,WEEKDAY(AB$6)=7,COUNTIF(祝日!$A$1:$A$41,AB$6)),"",IF(AND(AB$6&gt;=$F14,AB$6&lt;=$G14),1,""))</f>
        <v/>
      </c>
      <c r="AC14" s="6" t="str">
        <f>IF(OR(WEEKDAY(AC$6)=1,WEEKDAY(AC$6)=7,COUNTIF(祝日!$A$1:$A$41,AC$6)),"",IF(AND(AC$6&gt;=$F14,AC$6&lt;=$G14),1,""))</f>
        <v/>
      </c>
      <c r="AD14" s="6">
        <f>IF(OR(WEEKDAY(AD$6)=1,WEEKDAY(AD$6)=7,COUNTIF(祝日!$A$1:$A$41,AD$6)),"",IF(AND(AD$6&gt;=$F14,AD$6&lt;=$G14),1,""))</f>
        <v>1</v>
      </c>
      <c r="AE14" s="6">
        <f>IF(OR(WEEKDAY(AE$6)=1,WEEKDAY(AE$6)=7,COUNTIF(祝日!$A$1:$A$41,AE$6)),"",IF(AND(AE$6&gt;=$F14,AE$6&lt;=$G14),1,""))</f>
        <v>1</v>
      </c>
      <c r="AF14" s="6">
        <f>IF(OR(WEEKDAY(AF$6)=1,WEEKDAY(AF$6)=7,COUNTIF(祝日!$A$1:$A$41,AF$6)),"",IF(AND(AF$6&gt;=$F14,AF$6&lt;=$G14),1,""))</f>
        <v>1</v>
      </c>
      <c r="AG14" s="6">
        <f>IF(OR(WEEKDAY(AG$6)=1,WEEKDAY(AG$6)=7,COUNTIF(祝日!$A$1:$A$41,AG$6)),"",IF(AND(AG$6&gt;=$F14,AG$6&lt;=$G14),1,""))</f>
        <v>1</v>
      </c>
      <c r="AH14" s="6">
        <f>IF(OR(WEEKDAY(AH$6)=1,WEEKDAY(AH$6)=7,COUNTIF(祝日!$A$1:$A$41,AH$6)),"",IF(AND(AH$6&gt;=$F14,AH$6&lt;=$G14),1,""))</f>
        <v>1</v>
      </c>
      <c r="AI14" s="6" t="str">
        <f>IF(OR(WEEKDAY(AI$6)=1,WEEKDAY(AI$6)=7,COUNTIF(祝日!$A$1:$A$41,AI$6)),"",IF(AND(AI$6&gt;=$F14,AI$6&lt;=$G14),1,""))</f>
        <v/>
      </c>
      <c r="AJ14" s="6" t="str">
        <f>IF(OR(WEEKDAY(AJ$6)=1,WEEKDAY(AJ$6)=7,COUNTIF(祝日!$A$1:$A$41,AJ$6)),"",IF(AND(AJ$6&gt;=$F14,AJ$6&lt;=$G14),1,""))</f>
        <v/>
      </c>
      <c r="AK14" s="6">
        <f>IF(OR(WEEKDAY(AK$6)=1,WEEKDAY(AK$6)=7,COUNTIF(祝日!$A$1:$A$41,AK$6)),"",IF(AND(AK$6&gt;=$F14,AK$6&lt;=$G14),1,""))</f>
        <v>1</v>
      </c>
      <c r="AL14" s="6">
        <f>IF(OR(WEEKDAY(AL$6)=1,WEEKDAY(AL$6)=7,COUNTIF(祝日!$A$1:$A$41,AL$6)),"",IF(AND(AL$6&gt;=$F14,AL$6&lt;=$G14),1,""))</f>
        <v>1</v>
      </c>
      <c r="AM14" s="6">
        <f>IF(OR(WEEKDAY(AM$6)=1,WEEKDAY(AM$6)=7,COUNTIF(祝日!$A$1:$A$41,AM$6)),"",IF(AND(AM$6&gt;=$F14,AM$6&lt;=$G14),1,""))</f>
        <v>1</v>
      </c>
      <c r="AN14" s="6">
        <f>IF(OR(WEEKDAY(AN$6)=1,WEEKDAY(AN$6)=7,COUNTIF(祝日!$A$1:$A$41,AN$6)),"",IF(AND(AN$6&gt;=$F14,AN$6&lt;=$G14),1,""))</f>
        <v>1</v>
      </c>
    </row>
    <row r="15" spans="2:40" x14ac:dyDescent="0.7">
      <c r="B15" s="6" t="s">
        <v>61</v>
      </c>
      <c r="C15" s="30"/>
      <c r="D15" s="31"/>
      <c r="E15" s="5"/>
      <c r="F15" s="7">
        <v>45579</v>
      </c>
      <c r="G15" s="7">
        <v>45583</v>
      </c>
      <c r="H15" s="5">
        <f ca="1">IF($G15="","",$G15-$N$2)</f>
        <v>6</v>
      </c>
      <c r="I15" s="6"/>
      <c r="J15" s="6" t="str">
        <f>IF(OR(WEEKDAY(J$6)=1,WEEKDAY(J$6)=7,COUNTIF(祝日!$A$1:$A$41,J$6)),"",IF(AND(J$6&gt;=$F15,J$6&lt;=$G15),1,""))</f>
        <v/>
      </c>
      <c r="K15" s="6" t="str">
        <f>IF(OR(WEEKDAY(K$6)=1,WEEKDAY(K$6)=7,COUNTIF(祝日!$A$1:$A$41,K$6)),"",IF(AND(K$6&gt;=$F15,K$6&lt;=$G15),1,""))</f>
        <v/>
      </c>
      <c r="L15" s="6" t="str">
        <f>IF(OR(WEEKDAY(L$6)=1,WEEKDAY(L$6)=7,COUNTIF(祝日!$A$1:$A$41,L$6)),"",IF(AND(L$6&gt;=$F15,L$6&lt;=$G15),1,""))</f>
        <v/>
      </c>
      <c r="M15" s="6" t="str">
        <f>IF(OR(WEEKDAY(M$6)=1,WEEKDAY(M$6)=7,COUNTIF(祝日!$A$1:$A$41,M$6)),"",IF(AND(M$6&gt;=$F15,M$6&lt;=$G15),1,""))</f>
        <v/>
      </c>
      <c r="N15" s="6" t="str">
        <f>IF(OR(WEEKDAY(N$6)=1,WEEKDAY(N$6)=7,COUNTIF(祝日!$A$1:$A$41,N$6)),"",IF(AND(N$6&gt;=$F15,N$6&lt;=$G15),1,""))</f>
        <v/>
      </c>
      <c r="O15" s="6" t="str">
        <f>IF(OR(WEEKDAY(O$6)=1,WEEKDAY(O$6)=7,COUNTIF(祝日!$A$1:$A$41,O$6)),"",IF(AND(O$6&gt;=$F15,O$6&lt;=$G15),1,""))</f>
        <v/>
      </c>
      <c r="P15" s="6" t="str">
        <f>IF(OR(WEEKDAY(P$6)=1,WEEKDAY(P$6)=7,COUNTIF(祝日!$A$1:$A$41,P$6)),"",IF(AND(P$6&gt;=$F15,P$6&lt;=$G15),1,""))</f>
        <v/>
      </c>
      <c r="Q15" s="6" t="str">
        <f>IF(OR(WEEKDAY(Q$6)=1,WEEKDAY(Q$6)=7,COUNTIF(祝日!$A$1:$A$41,Q$6)),"",IF(AND(Q$6&gt;=$F15,Q$6&lt;=$G15),1,""))</f>
        <v/>
      </c>
      <c r="R15" s="6" t="str">
        <f>IF(OR(WEEKDAY(R$6)=1,WEEKDAY(R$6)=7,COUNTIF(祝日!$A$1:$A$41,R$6)),"",IF(AND(R$6&gt;=$F15,R$6&lt;=$G15),1,""))</f>
        <v/>
      </c>
      <c r="S15" s="6" t="str">
        <f>IF(OR(WEEKDAY(S$6)=1,WEEKDAY(S$6)=7,COUNTIF(祝日!$A$1:$A$41,S$6)),"",IF(AND(S$6&gt;=$F15,S$6&lt;=$G15),1,""))</f>
        <v/>
      </c>
      <c r="T15" s="6" t="str">
        <f>IF(OR(WEEKDAY(T$6)=1,WEEKDAY(T$6)=7,COUNTIF(祝日!$A$1:$A$41,T$6)),"",IF(AND(T$6&gt;=$F15,T$6&lt;=$G15),1,""))</f>
        <v/>
      </c>
      <c r="U15" s="6" t="str">
        <f>IF(OR(WEEKDAY(U$6)=1,WEEKDAY(U$6)=7,COUNTIF(祝日!$A$1:$A$41,U$6)),"",IF(AND(U$6&gt;=$F15,U$6&lt;=$G15),1,""))</f>
        <v/>
      </c>
      <c r="V15" s="6" t="str">
        <f>IF(OR(WEEKDAY(V$6)=1,WEEKDAY(V$6)=7,COUNTIF(祝日!$A$1:$A$41,V$6)),"",IF(AND(V$6&gt;=$F15,V$6&lt;=$G15),1,""))</f>
        <v/>
      </c>
      <c r="W15" s="6" t="str">
        <f>IF(OR(WEEKDAY(W$6)=1,WEEKDAY(W$6)=7,COUNTIF(祝日!$A$1:$A$41,W$6)),"",IF(AND(W$6&gt;=$F15,W$6&lt;=$G15),1,""))</f>
        <v/>
      </c>
      <c r="X15" s="6">
        <f>IF(OR(WEEKDAY(X$6)=1,WEEKDAY(X$6)=7,COUNTIF(祝日!$A$1:$A$41,X$6)),"",IF(AND(X$6&gt;=$F15,X$6&lt;=$G15),1,""))</f>
        <v>1</v>
      </c>
      <c r="Y15" s="6">
        <f>IF(OR(WEEKDAY(Y$6)=1,WEEKDAY(Y$6)=7,COUNTIF(祝日!$A$1:$A$41,Y$6)),"",IF(AND(Y$6&gt;=$F15,Y$6&lt;=$G15),1,""))</f>
        <v>1</v>
      </c>
      <c r="Z15" s="6">
        <f>IF(OR(WEEKDAY(Z$6)=1,WEEKDAY(Z$6)=7,COUNTIF(祝日!$A$1:$A$41,Z$6)),"",IF(AND(Z$6&gt;=$F15,Z$6&lt;=$G15),1,""))</f>
        <v>1</v>
      </c>
      <c r="AA15" s="6">
        <f>IF(OR(WEEKDAY(AA$6)=1,WEEKDAY(AA$6)=7,COUNTIF(祝日!$A$1:$A$41,AA$6)),"",IF(AND(AA$6&gt;=$F15,AA$6&lt;=$G15),1,""))</f>
        <v>1</v>
      </c>
      <c r="AB15" s="6" t="str">
        <f>IF(OR(WEEKDAY(AB$6)=1,WEEKDAY(AB$6)=7,COUNTIF(祝日!$A$1:$A$41,AB$6)),"",IF(AND(AB$6&gt;=$F15,AB$6&lt;=$G15),1,""))</f>
        <v/>
      </c>
      <c r="AC15" s="6" t="str">
        <f>IF(OR(WEEKDAY(AC$6)=1,WEEKDAY(AC$6)=7,COUNTIF(祝日!$A$1:$A$41,AC$6)),"",IF(AND(AC$6&gt;=$F15,AC$6&lt;=$G15),1,""))</f>
        <v/>
      </c>
      <c r="AD15" s="6" t="str">
        <f>IF(OR(WEEKDAY(AD$6)=1,WEEKDAY(AD$6)=7,COUNTIF(祝日!$A$1:$A$41,AD$6)),"",IF(AND(AD$6&gt;=$F15,AD$6&lt;=$G15),1,""))</f>
        <v/>
      </c>
      <c r="AE15" s="6" t="str">
        <f>IF(OR(WEEKDAY(AE$6)=1,WEEKDAY(AE$6)=7,COUNTIF(祝日!$A$1:$A$41,AE$6)),"",IF(AND(AE$6&gt;=$F15,AE$6&lt;=$G15),1,""))</f>
        <v/>
      </c>
      <c r="AF15" s="6" t="str">
        <f>IF(OR(WEEKDAY(AF$6)=1,WEEKDAY(AF$6)=7,COUNTIF(祝日!$A$1:$A$41,AF$6)),"",IF(AND(AF$6&gt;=$F15,AF$6&lt;=$G15),1,""))</f>
        <v/>
      </c>
      <c r="AG15" s="6" t="str">
        <f>IF(OR(WEEKDAY(AG$6)=1,WEEKDAY(AG$6)=7,COUNTIF(祝日!$A$1:$A$41,AG$6)),"",IF(AND(AG$6&gt;=$F15,AG$6&lt;=$G15),1,""))</f>
        <v/>
      </c>
      <c r="AH15" s="6" t="str">
        <f>IF(OR(WEEKDAY(AH$6)=1,WEEKDAY(AH$6)=7,COUNTIF(祝日!$A$1:$A$41,AH$6)),"",IF(AND(AH$6&gt;=$F15,AH$6&lt;=$G15),1,""))</f>
        <v/>
      </c>
      <c r="AI15" s="6" t="str">
        <f>IF(OR(WEEKDAY(AI$6)=1,WEEKDAY(AI$6)=7,COUNTIF(祝日!$A$1:$A$41,AI$6)),"",IF(AND(AI$6&gt;=$F15,AI$6&lt;=$G15),1,""))</f>
        <v/>
      </c>
      <c r="AJ15" s="6" t="str">
        <f>IF(OR(WEEKDAY(AJ$6)=1,WEEKDAY(AJ$6)=7,COUNTIF(祝日!$A$1:$A$41,AJ$6)),"",IF(AND(AJ$6&gt;=$F15,AJ$6&lt;=$G15),1,""))</f>
        <v/>
      </c>
      <c r="AK15" s="6" t="str">
        <f>IF(OR(WEEKDAY(AK$6)=1,WEEKDAY(AK$6)=7,COUNTIF(祝日!$A$1:$A$41,AK$6)),"",IF(AND(AK$6&gt;=$F15,AK$6&lt;=$G15),1,""))</f>
        <v/>
      </c>
      <c r="AL15" s="6" t="str">
        <f>IF(OR(WEEKDAY(AL$6)=1,WEEKDAY(AL$6)=7,COUNTIF(祝日!$A$1:$A$41,AL$6)),"",IF(AND(AL$6&gt;=$F15,AL$6&lt;=$G15),1,""))</f>
        <v/>
      </c>
      <c r="AM15" s="6" t="str">
        <f>IF(OR(WEEKDAY(AM$6)=1,WEEKDAY(AM$6)=7,COUNTIF(祝日!$A$1:$A$41,AM$6)),"",IF(AND(AM$6&gt;=$F15,AM$6&lt;=$G15),1,""))</f>
        <v/>
      </c>
      <c r="AN15" s="6" t="str">
        <f>IF(OR(WEEKDAY(AN$6)=1,WEEKDAY(AN$6)=7,COUNTIF(祝日!$A$1:$A$41,AN$6)),"",IF(AND(AN$6&gt;=$F15,AN$6&lt;=$G15),1,""))</f>
        <v/>
      </c>
    </row>
    <row r="16" spans="2:40" x14ac:dyDescent="0.7">
      <c r="B16" s="6" t="s">
        <v>62</v>
      </c>
      <c r="C16" s="30"/>
      <c r="D16" s="31"/>
      <c r="E16" s="5"/>
      <c r="F16" s="7">
        <v>45584</v>
      </c>
      <c r="G16" s="7">
        <v>45586</v>
      </c>
      <c r="H16" s="5">
        <f ca="1">IF($G16="","",$G16-$N$2)</f>
        <v>9</v>
      </c>
      <c r="I16" s="6"/>
      <c r="J16" s="6" t="str">
        <f>IF(OR(WEEKDAY(J$6)=1,WEEKDAY(J$6)=7,COUNTIF(祝日!$A$1:$A$41,J$6)),"",IF(AND(J$6&gt;=$F16,J$6&lt;=$G16),1,""))</f>
        <v/>
      </c>
      <c r="K16" s="6" t="str">
        <f>IF(OR(WEEKDAY(K$6)=1,WEEKDAY(K$6)=7,COUNTIF(祝日!$A$1:$A$41,K$6)),"",IF(AND(K$6&gt;=$F16,K$6&lt;=$G16),1,""))</f>
        <v/>
      </c>
      <c r="L16" s="6" t="str">
        <f>IF(OR(WEEKDAY(L$6)=1,WEEKDAY(L$6)=7,COUNTIF(祝日!$A$1:$A$41,L$6)),"",IF(AND(L$6&gt;=$F16,L$6&lt;=$G16),1,""))</f>
        <v/>
      </c>
      <c r="M16" s="6" t="str">
        <f>IF(OR(WEEKDAY(M$6)=1,WEEKDAY(M$6)=7,COUNTIF(祝日!$A$1:$A$41,M$6)),"",IF(AND(M$6&gt;=$F16,M$6&lt;=$G16),1,""))</f>
        <v/>
      </c>
      <c r="N16" s="6" t="str">
        <f>IF(OR(WEEKDAY(N$6)=1,WEEKDAY(N$6)=7,COUNTIF(祝日!$A$1:$A$41,N$6)),"",IF(AND(N$6&gt;=$F16,N$6&lt;=$G16),1,""))</f>
        <v/>
      </c>
      <c r="O16" s="6" t="str">
        <f>IF(OR(WEEKDAY(O$6)=1,WEEKDAY(O$6)=7,COUNTIF(祝日!$A$1:$A$41,O$6)),"",IF(AND(O$6&gt;=$F16,O$6&lt;=$G16),1,""))</f>
        <v/>
      </c>
      <c r="P16" s="6" t="str">
        <f>IF(OR(WEEKDAY(P$6)=1,WEEKDAY(P$6)=7,COUNTIF(祝日!$A$1:$A$41,P$6)),"",IF(AND(P$6&gt;=$F16,P$6&lt;=$G16),1,""))</f>
        <v/>
      </c>
      <c r="Q16" s="6" t="str">
        <f>IF(OR(WEEKDAY(Q$6)=1,WEEKDAY(Q$6)=7,COUNTIF(祝日!$A$1:$A$41,Q$6)),"",IF(AND(Q$6&gt;=$F16,Q$6&lt;=$G16),1,""))</f>
        <v/>
      </c>
      <c r="R16" s="6" t="str">
        <f>IF(OR(WEEKDAY(R$6)=1,WEEKDAY(R$6)=7,COUNTIF(祝日!$A$1:$A$41,R$6)),"",IF(AND(R$6&gt;=$F16,R$6&lt;=$G16),1,""))</f>
        <v/>
      </c>
      <c r="S16" s="6" t="str">
        <f>IF(OR(WEEKDAY(S$6)=1,WEEKDAY(S$6)=7,COUNTIF(祝日!$A$1:$A$41,S$6)),"",IF(AND(S$6&gt;=$F16,S$6&lt;=$G16),1,""))</f>
        <v/>
      </c>
      <c r="T16" s="6" t="str">
        <f>IF(OR(WEEKDAY(T$6)=1,WEEKDAY(T$6)=7,COUNTIF(祝日!$A$1:$A$41,T$6)),"",IF(AND(T$6&gt;=$F16,T$6&lt;=$G16),1,""))</f>
        <v/>
      </c>
      <c r="U16" s="6" t="str">
        <f>IF(OR(WEEKDAY(U$6)=1,WEEKDAY(U$6)=7,COUNTIF(祝日!$A$1:$A$41,U$6)),"",IF(AND(U$6&gt;=$F16,U$6&lt;=$G16),1,""))</f>
        <v/>
      </c>
      <c r="V16" s="6" t="str">
        <f>IF(OR(WEEKDAY(V$6)=1,WEEKDAY(V$6)=7,COUNTIF(祝日!$A$1:$A$41,V$6)),"",IF(AND(V$6&gt;=$F16,V$6&lt;=$G16),1,""))</f>
        <v/>
      </c>
      <c r="W16" s="6" t="str">
        <f>IF(OR(WEEKDAY(W$6)=1,WEEKDAY(W$6)=7,COUNTIF(祝日!$A$1:$A$41,W$6)),"",IF(AND(W$6&gt;=$F16,W$6&lt;=$G16),1,""))</f>
        <v/>
      </c>
      <c r="X16" s="6" t="str">
        <f>IF(OR(WEEKDAY(X$6)=1,WEEKDAY(X$6)=7,COUNTIF(祝日!$A$1:$A$41,X$6)),"",IF(AND(X$6&gt;=$F16,X$6&lt;=$G16),1,""))</f>
        <v/>
      </c>
      <c r="Y16" s="6" t="str">
        <f>IF(OR(WEEKDAY(Y$6)=1,WEEKDAY(Y$6)=7,COUNTIF(祝日!$A$1:$A$41,Y$6)),"",IF(AND(Y$6&gt;=$F16,Y$6&lt;=$G16),1,""))</f>
        <v/>
      </c>
      <c r="Z16" s="6" t="str">
        <f>IF(OR(WEEKDAY(Z$6)=1,WEEKDAY(Z$6)=7,COUNTIF(祝日!$A$1:$A$41,Z$6)),"",IF(AND(Z$6&gt;=$F16,Z$6&lt;=$G16),1,""))</f>
        <v/>
      </c>
      <c r="AA16" s="6" t="str">
        <f>IF(OR(WEEKDAY(AA$6)=1,WEEKDAY(AA$6)=7,COUNTIF(祝日!$A$1:$A$41,AA$6)),"",IF(AND(AA$6&gt;=$F16,AA$6&lt;=$G16),1,""))</f>
        <v/>
      </c>
      <c r="AB16" s="6" t="str">
        <f>IF(OR(WEEKDAY(AB$6)=1,WEEKDAY(AB$6)=7,COUNTIF(祝日!$A$1:$A$41,AB$6)),"",IF(AND(AB$6&gt;=$F16,AB$6&lt;=$G16),1,""))</f>
        <v/>
      </c>
      <c r="AC16" s="6" t="str">
        <f>IF(OR(WEEKDAY(AC$6)=1,WEEKDAY(AC$6)=7,COUNTIF(祝日!$A$1:$A$41,AC$6)),"",IF(AND(AC$6&gt;=$F16,AC$6&lt;=$G16),1,""))</f>
        <v/>
      </c>
      <c r="AD16" s="6">
        <f>IF(OR(WEEKDAY(AD$6)=1,WEEKDAY(AD$6)=7,COUNTIF(祝日!$A$1:$A$41,AD$6)),"",IF(AND(AD$6&gt;=$F16,AD$6&lt;=$G16),1,""))</f>
        <v>1</v>
      </c>
      <c r="AE16" s="6" t="str">
        <f>IF(OR(WEEKDAY(AE$6)=1,WEEKDAY(AE$6)=7,COUNTIF(祝日!$A$1:$A$41,AE$6)),"",IF(AND(AE$6&gt;=$F16,AE$6&lt;=$G16),1,""))</f>
        <v/>
      </c>
      <c r="AF16" s="6" t="str">
        <f>IF(OR(WEEKDAY(AF$6)=1,WEEKDAY(AF$6)=7,COUNTIF(祝日!$A$1:$A$41,AF$6)),"",IF(AND(AF$6&gt;=$F16,AF$6&lt;=$G16),1,""))</f>
        <v/>
      </c>
      <c r="AG16" s="6" t="str">
        <f>IF(OR(WEEKDAY(AG$6)=1,WEEKDAY(AG$6)=7,COUNTIF(祝日!$A$1:$A$41,AG$6)),"",IF(AND(AG$6&gt;=$F16,AG$6&lt;=$G16),1,""))</f>
        <v/>
      </c>
      <c r="AH16" s="6" t="str">
        <f>IF(OR(WEEKDAY(AH$6)=1,WEEKDAY(AH$6)=7,COUNTIF(祝日!$A$1:$A$41,AH$6)),"",IF(AND(AH$6&gt;=$F16,AH$6&lt;=$G16),1,""))</f>
        <v/>
      </c>
      <c r="AI16" s="6" t="str">
        <f>IF(OR(WEEKDAY(AI$6)=1,WEEKDAY(AI$6)=7,COUNTIF(祝日!$A$1:$A$41,AI$6)),"",IF(AND(AI$6&gt;=$F16,AI$6&lt;=$G16),1,""))</f>
        <v/>
      </c>
      <c r="AJ16" s="6" t="str">
        <f>IF(OR(WEEKDAY(AJ$6)=1,WEEKDAY(AJ$6)=7,COUNTIF(祝日!$A$1:$A$41,AJ$6)),"",IF(AND(AJ$6&gt;=$F16,AJ$6&lt;=$G16),1,""))</f>
        <v/>
      </c>
      <c r="AK16" s="6" t="str">
        <f>IF(OR(WEEKDAY(AK$6)=1,WEEKDAY(AK$6)=7,COUNTIF(祝日!$A$1:$A$41,AK$6)),"",IF(AND(AK$6&gt;=$F16,AK$6&lt;=$G16),1,""))</f>
        <v/>
      </c>
      <c r="AL16" s="6" t="str">
        <f>IF(OR(WEEKDAY(AL$6)=1,WEEKDAY(AL$6)=7,COUNTIF(祝日!$A$1:$A$41,AL$6)),"",IF(AND(AL$6&gt;=$F16,AL$6&lt;=$G16),1,""))</f>
        <v/>
      </c>
      <c r="AM16" s="6" t="str">
        <f>IF(OR(WEEKDAY(AM$6)=1,WEEKDAY(AM$6)=7,COUNTIF(祝日!$A$1:$A$41,AM$6)),"",IF(AND(AM$6&gt;=$F16,AM$6&lt;=$G16),1,""))</f>
        <v/>
      </c>
      <c r="AN16" s="6" t="str">
        <f>IF(OR(WEEKDAY(AN$6)=1,WEEKDAY(AN$6)=7,COUNTIF(祝日!$A$1:$A$41,AN$6)),"",IF(AND(AN$6&gt;=$F16,AN$6&lt;=$G16),1,""))</f>
        <v/>
      </c>
    </row>
    <row r="17" spans="2:40" x14ac:dyDescent="0.7">
      <c r="B17" s="6" t="s">
        <v>63</v>
      </c>
      <c r="C17" s="30"/>
      <c r="D17" s="31"/>
      <c r="E17" s="5"/>
      <c r="F17" s="7">
        <v>45587</v>
      </c>
      <c r="G17" s="7">
        <v>45590</v>
      </c>
      <c r="H17" s="5">
        <f ca="1">IF($G17="","",$G17-$N$2)</f>
        <v>13</v>
      </c>
      <c r="I17" s="6"/>
      <c r="J17" s="6" t="str">
        <f>IF(OR(WEEKDAY(J$6)=1,WEEKDAY(J$6)=7,COUNTIF(祝日!$A$1:$A$41,J$6)),"",IF(AND(J$6&gt;=$F17,J$6&lt;=$G17),1,""))</f>
        <v/>
      </c>
      <c r="K17" s="6" t="str">
        <f>IF(OR(WEEKDAY(K$6)=1,WEEKDAY(K$6)=7,COUNTIF(祝日!$A$1:$A$41,K$6)),"",IF(AND(K$6&gt;=$F17,K$6&lt;=$G17),1,""))</f>
        <v/>
      </c>
      <c r="L17" s="6" t="str">
        <f>IF(OR(WEEKDAY(L$6)=1,WEEKDAY(L$6)=7,COUNTIF(祝日!$A$1:$A$41,L$6)),"",IF(AND(L$6&gt;=$F17,L$6&lt;=$G17),1,""))</f>
        <v/>
      </c>
      <c r="M17" s="6" t="str">
        <f>IF(OR(WEEKDAY(M$6)=1,WEEKDAY(M$6)=7,COUNTIF(祝日!$A$1:$A$41,M$6)),"",IF(AND(M$6&gt;=$F17,M$6&lt;=$G17),1,""))</f>
        <v/>
      </c>
      <c r="N17" s="6" t="str">
        <f>IF(OR(WEEKDAY(N$6)=1,WEEKDAY(N$6)=7,COUNTIF(祝日!$A$1:$A$41,N$6)),"",IF(AND(N$6&gt;=$F17,N$6&lt;=$G17),1,""))</f>
        <v/>
      </c>
      <c r="O17" s="6" t="str">
        <f>IF(OR(WEEKDAY(O$6)=1,WEEKDAY(O$6)=7,COUNTIF(祝日!$A$1:$A$41,O$6)),"",IF(AND(O$6&gt;=$F17,O$6&lt;=$G17),1,""))</f>
        <v/>
      </c>
      <c r="P17" s="6" t="str">
        <f>IF(OR(WEEKDAY(P$6)=1,WEEKDAY(P$6)=7,COUNTIF(祝日!$A$1:$A$41,P$6)),"",IF(AND(P$6&gt;=$F17,P$6&lt;=$G17),1,""))</f>
        <v/>
      </c>
      <c r="Q17" s="6" t="str">
        <f>IF(OR(WEEKDAY(Q$6)=1,WEEKDAY(Q$6)=7,COUNTIF(祝日!$A$1:$A$41,Q$6)),"",IF(AND(Q$6&gt;=$F17,Q$6&lt;=$G17),1,""))</f>
        <v/>
      </c>
      <c r="R17" s="6" t="str">
        <f>IF(OR(WEEKDAY(R$6)=1,WEEKDAY(R$6)=7,COUNTIF(祝日!$A$1:$A$41,R$6)),"",IF(AND(R$6&gt;=$F17,R$6&lt;=$G17),1,""))</f>
        <v/>
      </c>
      <c r="S17" s="6" t="str">
        <f>IF(OR(WEEKDAY(S$6)=1,WEEKDAY(S$6)=7,COUNTIF(祝日!$A$1:$A$41,S$6)),"",IF(AND(S$6&gt;=$F17,S$6&lt;=$G17),1,""))</f>
        <v/>
      </c>
      <c r="T17" s="6" t="str">
        <f>IF(OR(WEEKDAY(T$6)=1,WEEKDAY(T$6)=7,COUNTIF(祝日!$A$1:$A$41,T$6)),"",IF(AND(T$6&gt;=$F17,T$6&lt;=$G17),1,""))</f>
        <v/>
      </c>
      <c r="U17" s="6" t="str">
        <f>IF(OR(WEEKDAY(U$6)=1,WEEKDAY(U$6)=7,COUNTIF(祝日!$A$1:$A$41,U$6)),"",IF(AND(U$6&gt;=$F17,U$6&lt;=$G17),1,""))</f>
        <v/>
      </c>
      <c r="V17" s="6" t="str">
        <f>IF(OR(WEEKDAY(V$6)=1,WEEKDAY(V$6)=7,COUNTIF(祝日!$A$1:$A$41,V$6)),"",IF(AND(V$6&gt;=$F17,V$6&lt;=$G17),1,""))</f>
        <v/>
      </c>
      <c r="W17" s="6" t="str">
        <f>IF(OR(WEEKDAY(W$6)=1,WEEKDAY(W$6)=7,COUNTIF(祝日!$A$1:$A$41,W$6)),"",IF(AND(W$6&gt;=$F17,W$6&lt;=$G17),1,""))</f>
        <v/>
      </c>
      <c r="X17" s="6" t="str">
        <f>IF(OR(WEEKDAY(X$6)=1,WEEKDAY(X$6)=7,COUNTIF(祝日!$A$1:$A$41,X$6)),"",IF(AND(X$6&gt;=$F17,X$6&lt;=$G17),1,""))</f>
        <v/>
      </c>
      <c r="Y17" s="6" t="str">
        <f>IF(OR(WEEKDAY(Y$6)=1,WEEKDAY(Y$6)=7,COUNTIF(祝日!$A$1:$A$41,Y$6)),"",IF(AND(Y$6&gt;=$F17,Y$6&lt;=$G17),1,""))</f>
        <v/>
      </c>
      <c r="Z17" s="6" t="str">
        <f>IF(OR(WEEKDAY(Z$6)=1,WEEKDAY(Z$6)=7,COUNTIF(祝日!$A$1:$A$41,Z$6)),"",IF(AND(Z$6&gt;=$F17,Z$6&lt;=$G17),1,""))</f>
        <v/>
      </c>
      <c r="AA17" s="6" t="str">
        <f>IF(OR(WEEKDAY(AA$6)=1,WEEKDAY(AA$6)=7,COUNTIF(祝日!$A$1:$A$41,AA$6)),"",IF(AND(AA$6&gt;=$F17,AA$6&lt;=$G17),1,""))</f>
        <v/>
      </c>
      <c r="AB17" s="6" t="str">
        <f>IF(OR(WEEKDAY(AB$6)=1,WEEKDAY(AB$6)=7,COUNTIF(祝日!$A$1:$A$41,AB$6)),"",IF(AND(AB$6&gt;=$F17,AB$6&lt;=$G17),1,""))</f>
        <v/>
      </c>
      <c r="AC17" s="6" t="str">
        <f>IF(OR(WEEKDAY(AC$6)=1,WEEKDAY(AC$6)=7,COUNTIF(祝日!$A$1:$A$41,AC$6)),"",IF(AND(AC$6&gt;=$F17,AC$6&lt;=$G17),1,""))</f>
        <v/>
      </c>
      <c r="AD17" s="6" t="str">
        <f>IF(OR(WEEKDAY(AD$6)=1,WEEKDAY(AD$6)=7,COUNTIF(祝日!$A$1:$A$41,AD$6)),"",IF(AND(AD$6&gt;=$F17,AD$6&lt;=$G17),1,""))</f>
        <v/>
      </c>
      <c r="AE17" s="6">
        <f>IF(OR(WEEKDAY(AE$6)=1,WEEKDAY(AE$6)=7,COUNTIF(祝日!$A$1:$A$41,AE$6)),"",IF(AND(AE$6&gt;=$F17,AE$6&lt;=$G17),1,""))</f>
        <v>1</v>
      </c>
      <c r="AF17" s="6">
        <f>IF(OR(WEEKDAY(AF$6)=1,WEEKDAY(AF$6)=7,COUNTIF(祝日!$A$1:$A$41,AF$6)),"",IF(AND(AF$6&gt;=$F17,AF$6&lt;=$G17),1,""))</f>
        <v>1</v>
      </c>
      <c r="AG17" s="6">
        <f>IF(OR(WEEKDAY(AG$6)=1,WEEKDAY(AG$6)=7,COUNTIF(祝日!$A$1:$A$41,AG$6)),"",IF(AND(AG$6&gt;=$F17,AG$6&lt;=$G17),1,""))</f>
        <v>1</v>
      </c>
      <c r="AH17" s="6">
        <f>IF(OR(WEEKDAY(AH$6)=1,WEEKDAY(AH$6)=7,COUNTIF(祝日!$A$1:$A$41,AH$6)),"",IF(AND(AH$6&gt;=$F17,AH$6&lt;=$G17),1,""))</f>
        <v>1</v>
      </c>
      <c r="AI17" s="6" t="str">
        <f>IF(OR(WEEKDAY(AI$6)=1,WEEKDAY(AI$6)=7,COUNTIF(祝日!$A$1:$A$41,AI$6)),"",IF(AND(AI$6&gt;=$F17,AI$6&lt;=$G17),1,""))</f>
        <v/>
      </c>
      <c r="AJ17" s="6" t="str">
        <f>IF(OR(WEEKDAY(AJ$6)=1,WEEKDAY(AJ$6)=7,COUNTIF(祝日!$A$1:$A$41,AJ$6)),"",IF(AND(AJ$6&gt;=$F17,AJ$6&lt;=$G17),1,""))</f>
        <v/>
      </c>
      <c r="AK17" s="6" t="str">
        <f>IF(OR(WEEKDAY(AK$6)=1,WEEKDAY(AK$6)=7,COUNTIF(祝日!$A$1:$A$41,AK$6)),"",IF(AND(AK$6&gt;=$F17,AK$6&lt;=$G17),1,""))</f>
        <v/>
      </c>
      <c r="AL17" s="6" t="str">
        <f>IF(OR(WEEKDAY(AL$6)=1,WEEKDAY(AL$6)=7,COUNTIF(祝日!$A$1:$A$41,AL$6)),"",IF(AND(AL$6&gt;=$F17,AL$6&lt;=$G17),1,""))</f>
        <v/>
      </c>
      <c r="AM17" s="6" t="str">
        <f>IF(OR(WEEKDAY(AM$6)=1,WEEKDAY(AM$6)=7,COUNTIF(祝日!$A$1:$A$41,AM$6)),"",IF(AND(AM$6&gt;=$F17,AM$6&lt;=$G17),1,""))</f>
        <v/>
      </c>
      <c r="AN17" s="6" t="str">
        <f>IF(OR(WEEKDAY(AN$6)=1,WEEKDAY(AN$6)=7,COUNTIF(祝日!$A$1:$A$41,AN$6)),"",IF(AND(AN$6&gt;=$F17,AN$6&lt;=$G17),1,""))</f>
        <v/>
      </c>
    </row>
    <row r="18" spans="2:40" x14ac:dyDescent="0.7">
      <c r="B18" s="6" t="s">
        <v>64</v>
      </c>
      <c r="C18" s="30"/>
      <c r="D18" s="31"/>
      <c r="E18" s="5"/>
      <c r="F18" s="7">
        <v>45591</v>
      </c>
      <c r="G18" s="7">
        <v>45593</v>
      </c>
      <c r="H18" s="5">
        <f ca="1">IF($G18="","",$G18-$N$2)</f>
        <v>16</v>
      </c>
      <c r="I18" s="6"/>
      <c r="J18" s="6" t="str">
        <f>IF(OR(WEEKDAY(J$6)=1,WEEKDAY(J$6)=7,COUNTIF(祝日!$A$1:$A$41,J$6)),"",IF(AND(J$6&gt;=$F18,J$6&lt;=$G18),1,""))</f>
        <v/>
      </c>
      <c r="K18" s="6" t="str">
        <f>IF(OR(WEEKDAY(K$6)=1,WEEKDAY(K$6)=7,COUNTIF(祝日!$A$1:$A$41,K$6)),"",IF(AND(K$6&gt;=$F18,K$6&lt;=$G18),1,""))</f>
        <v/>
      </c>
      <c r="L18" s="6" t="str">
        <f>IF(OR(WEEKDAY(L$6)=1,WEEKDAY(L$6)=7,COUNTIF(祝日!$A$1:$A$41,L$6)),"",IF(AND(L$6&gt;=$F18,L$6&lt;=$G18),1,""))</f>
        <v/>
      </c>
      <c r="M18" s="6" t="str">
        <f>IF(OR(WEEKDAY(M$6)=1,WEEKDAY(M$6)=7,COUNTIF(祝日!$A$1:$A$41,M$6)),"",IF(AND(M$6&gt;=$F18,M$6&lt;=$G18),1,""))</f>
        <v/>
      </c>
      <c r="N18" s="6" t="str">
        <f>IF(OR(WEEKDAY(N$6)=1,WEEKDAY(N$6)=7,COUNTIF(祝日!$A$1:$A$41,N$6)),"",IF(AND(N$6&gt;=$F18,N$6&lt;=$G18),1,""))</f>
        <v/>
      </c>
      <c r="O18" s="6" t="str">
        <f>IF(OR(WEEKDAY(O$6)=1,WEEKDAY(O$6)=7,COUNTIF(祝日!$A$1:$A$41,O$6)),"",IF(AND(O$6&gt;=$F18,O$6&lt;=$G18),1,""))</f>
        <v/>
      </c>
      <c r="P18" s="6" t="str">
        <f>IF(OR(WEEKDAY(P$6)=1,WEEKDAY(P$6)=7,COUNTIF(祝日!$A$1:$A$41,P$6)),"",IF(AND(P$6&gt;=$F18,P$6&lt;=$G18),1,""))</f>
        <v/>
      </c>
      <c r="Q18" s="6" t="str">
        <f>IF(OR(WEEKDAY(Q$6)=1,WEEKDAY(Q$6)=7,COUNTIF(祝日!$A$1:$A$41,Q$6)),"",IF(AND(Q$6&gt;=$F18,Q$6&lt;=$G18),1,""))</f>
        <v/>
      </c>
      <c r="R18" s="6" t="str">
        <f>IF(OR(WEEKDAY(R$6)=1,WEEKDAY(R$6)=7,COUNTIF(祝日!$A$1:$A$41,R$6)),"",IF(AND(R$6&gt;=$F18,R$6&lt;=$G18),1,""))</f>
        <v/>
      </c>
      <c r="S18" s="6" t="str">
        <f>IF(OR(WEEKDAY(S$6)=1,WEEKDAY(S$6)=7,COUNTIF(祝日!$A$1:$A$41,S$6)),"",IF(AND(S$6&gt;=$F18,S$6&lt;=$G18),1,""))</f>
        <v/>
      </c>
      <c r="T18" s="6" t="str">
        <f>IF(OR(WEEKDAY(T$6)=1,WEEKDAY(T$6)=7,COUNTIF(祝日!$A$1:$A$41,T$6)),"",IF(AND(T$6&gt;=$F18,T$6&lt;=$G18),1,""))</f>
        <v/>
      </c>
      <c r="U18" s="6" t="str">
        <f>IF(OR(WEEKDAY(U$6)=1,WEEKDAY(U$6)=7,COUNTIF(祝日!$A$1:$A$41,U$6)),"",IF(AND(U$6&gt;=$F18,U$6&lt;=$G18),1,""))</f>
        <v/>
      </c>
      <c r="V18" s="6" t="str">
        <f>IF(OR(WEEKDAY(V$6)=1,WEEKDAY(V$6)=7,COUNTIF(祝日!$A$1:$A$41,V$6)),"",IF(AND(V$6&gt;=$F18,V$6&lt;=$G18),1,""))</f>
        <v/>
      </c>
      <c r="W18" s="6" t="str">
        <f>IF(OR(WEEKDAY(W$6)=1,WEEKDAY(W$6)=7,COUNTIF(祝日!$A$1:$A$41,W$6)),"",IF(AND(W$6&gt;=$F18,W$6&lt;=$G18),1,""))</f>
        <v/>
      </c>
      <c r="X18" s="6" t="str">
        <f>IF(OR(WEEKDAY(X$6)=1,WEEKDAY(X$6)=7,COUNTIF(祝日!$A$1:$A$41,X$6)),"",IF(AND(X$6&gt;=$F18,X$6&lt;=$G18),1,""))</f>
        <v/>
      </c>
      <c r="Y18" s="6" t="str">
        <f>IF(OR(WEEKDAY(Y$6)=1,WEEKDAY(Y$6)=7,COUNTIF(祝日!$A$1:$A$41,Y$6)),"",IF(AND(Y$6&gt;=$F18,Y$6&lt;=$G18),1,""))</f>
        <v/>
      </c>
      <c r="Z18" s="6" t="str">
        <f>IF(OR(WEEKDAY(Z$6)=1,WEEKDAY(Z$6)=7,COUNTIF(祝日!$A$1:$A$41,Z$6)),"",IF(AND(Z$6&gt;=$F18,Z$6&lt;=$G18),1,""))</f>
        <v/>
      </c>
      <c r="AA18" s="6" t="str">
        <f>IF(OR(WEEKDAY(AA$6)=1,WEEKDAY(AA$6)=7,COUNTIF(祝日!$A$1:$A$41,AA$6)),"",IF(AND(AA$6&gt;=$F18,AA$6&lt;=$G18),1,""))</f>
        <v/>
      </c>
      <c r="AB18" s="6" t="str">
        <f>IF(OR(WEEKDAY(AB$6)=1,WEEKDAY(AB$6)=7,COUNTIF(祝日!$A$1:$A$41,AB$6)),"",IF(AND(AB$6&gt;=$F18,AB$6&lt;=$G18),1,""))</f>
        <v/>
      </c>
      <c r="AC18" s="6" t="str">
        <f>IF(OR(WEEKDAY(AC$6)=1,WEEKDAY(AC$6)=7,COUNTIF(祝日!$A$1:$A$41,AC$6)),"",IF(AND(AC$6&gt;=$F18,AC$6&lt;=$G18),1,""))</f>
        <v/>
      </c>
      <c r="AD18" s="6" t="str">
        <f>IF(OR(WEEKDAY(AD$6)=1,WEEKDAY(AD$6)=7,COUNTIF(祝日!$A$1:$A$41,AD$6)),"",IF(AND(AD$6&gt;=$F18,AD$6&lt;=$G18),1,""))</f>
        <v/>
      </c>
      <c r="AE18" s="6" t="str">
        <f>IF(OR(WEEKDAY(AE$6)=1,WEEKDAY(AE$6)=7,COUNTIF(祝日!$A$1:$A$41,AE$6)),"",IF(AND(AE$6&gt;=$F18,AE$6&lt;=$G18),1,""))</f>
        <v/>
      </c>
      <c r="AF18" s="6" t="str">
        <f>IF(OR(WEEKDAY(AF$6)=1,WEEKDAY(AF$6)=7,COUNTIF(祝日!$A$1:$A$41,AF$6)),"",IF(AND(AF$6&gt;=$F18,AF$6&lt;=$G18),1,""))</f>
        <v/>
      </c>
      <c r="AG18" s="6" t="str">
        <f>IF(OR(WEEKDAY(AG$6)=1,WEEKDAY(AG$6)=7,COUNTIF(祝日!$A$1:$A$41,AG$6)),"",IF(AND(AG$6&gt;=$F18,AG$6&lt;=$G18),1,""))</f>
        <v/>
      </c>
      <c r="AH18" s="6" t="str">
        <f>IF(OR(WEEKDAY(AH$6)=1,WEEKDAY(AH$6)=7,COUNTIF(祝日!$A$1:$A$41,AH$6)),"",IF(AND(AH$6&gt;=$F18,AH$6&lt;=$G18),1,""))</f>
        <v/>
      </c>
      <c r="AI18" s="6" t="str">
        <f>IF(OR(WEEKDAY(AI$6)=1,WEEKDAY(AI$6)=7,COUNTIF(祝日!$A$1:$A$41,AI$6)),"",IF(AND(AI$6&gt;=$F18,AI$6&lt;=$G18),1,""))</f>
        <v/>
      </c>
      <c r="AJ18" s="6" t="str">
        <f>IF(OR(WEEKDAY(AJ$6)=1,WEEKDAY(AJ$6)=7,COUNTIF(祝日!$A$1:$A$41,AJ$6)),"",IF(AND(AJ$6&gt;=$F18,AJ$6&lt;=$G18),1,""))</f>
        <v/>
      </c>
      <c r="AK18" s="6">
        <f>IF(OR(WEEKDAY(AK$6)=1,WEEKDAY(AK$6)=7,COUNTIF(祝日!$A$1:$A$41,AK$6)),"",IF(AND(AK$6&gt;=$F18,AK$6&lt;=$G18),1,""))</f>
        <v>1</v>
      </c>
      <c r="AL18" s="6" t="str">
        <f>IF(OR(WEEKDAY(AL$6)=1,WEEKDAY(AL$6)=7,COUNTIF(祝日!$A$1:$A$41,AL$6)),"",IF(AND(AL$6&gt;=$F18,AL$6&lt;=$G18),1,""))</f>
        <v/>
      </c>
      <c r="AM18" s="6" t="str">
        <f>IF(OR(WEEKDAY(AM$6)=1,WEEKDAY(AM$6)=7,COUNTIF(祝日!$A$1:$A$41,AM$6)),"",IF(AND(AM$6&gt;=$F18,AM$6&lt;=$G18),1,""))</f>
        <v/>
      </c>
      <c r="AN18" s="6" t="str">
        <f>IF(OR(WEEKDAY(AN$6)=1,WEEKDAY(AN$6)=7,COUNTIF(祝日!$A$1:$A$41,AN$6)),"",IF(AND(AN$6&gt;=$F18,AN$6&lt;=$G18),1,""))</f>
        <v/>
      </c>
    </row>
    <row r="19" spans="2:40" x14ac:dyDescent="0.7">
      <c r="B19" s="6" t="s">
        <v>65</v>
      </c>
      <c r="C19" s="30"/>
      <c r="D19" s="31"/>
      <c r="E19" s="5"/>
      <c r="F19" s="7">
        <v>45594</v>
      </c>
      <c r="G19" s="7">
        <v>45596</v>
      </c>
      <c r="H19" s="5">
        <f ca="1">IF($G19="","",$G19-$N$2)</f>
        <v>19</v>
      </c>
      <c r="I19" s="6"/>
      <c r="J19" s="6" t="str">
        <f>IF(OR(WEEKDAY(J$6)=1,WEEKDAY(J$6)=7,COUNTIF(祝日!$A$1:$A$41,J$6)),"",IF(AND(J$6&gt;=$F19,J$6&lt;=$G19),1,""))</f>
        <v/>
      </c>
      <c r="K19" s="6" t="str">
        <f>IF(OR(WEEKDAY(K$6)=1,WEEKDAY(K$6)=7,COUNTIF(祝日!$A$1:$A$41,K$6)),"",IF(AND(K$6&gt;=$F19,K$6&lt;=$G19),1,""))</f>
        <v/>
      </c>
      <c r="L19" s="6" t="str">
        <f>IF(OR(WEEKDAY(L$6)=1,WEEKDAY(L$6)=7,COUNTIF(祝日!$A$1:$A$41,L$6)),"",IF(AND(L$6&gt;=$F19,L$6&lt;=$G19),1,""))</f>
        <v/>
      </c>
      <c r="M19" s="6" t="str">
        <f>IF(OR(WEEKDAY(M$6)=1,WEEKDAY(M$6)=7,COUNTIF(祝日!$A$1:$A$41,M$6)),"",IF(AND(M$6&gt;=$F19,M$6&lt;=$G19),1,""))</f>
        <v/>
      </c>
      <c r="N19" s="6" t="str">
        <f>IF(OR(WEEKDAY(N$6)=1,WEEKDAY(N$6)=7,COUNTIF(祝日!$A$1:$A$41,N$6)),"",IF(AND(N$6&gt;=$F19,N$6&lt;=$G19),1,""))</f>
        <v/>
      </c>
      <c r="O19" s="6" t="str">
        <f>IF(OR(WEEKDAY(O$6)=1,WEEKDAY(O$6)=7,COUNTIF(祝日!$A$1:$A$41,O$6)),"",IF(AND(O$6&gt;=$F19,O$6&lt;=$G19),1,""))</f>
        <v/>
      </c>
      <c r="P19" s="6" t="str">
        <f>IF(OR(WEEKDAY(P$6)=1,WEEKDAY(P$6)=7,COUNTIF(祝日!$A$1:$A$41,P$6)),"",IF(AND(P$6&gt;=$F19,P$6&lt;=$G19),1,""))</f>
        <v/>
      </c>
      <c r="Q19" s="6" t="str">
        <f>IF(OR(WEEKDAY(Q$6)=1,WEEKDAY(Q$6)=7,COUNTIF(祝日!$A$1:$A$41,Q$6)),"",IF(AND(Q$6&gt;=$F19,Q$6&lt;=$G19),1,""))</f>
        <v/>
      </c>
      <c r="R19" s="6" t="str">
        <f>IF(OR(WEEKDAY(R$6)=1,WEEKDAY(R$6)=7,COUNTIF(祝日!$A$1:$A$41,R$6)),"",IF(AND(R$6&gt;=$F19,R$6&lt;=$G19),1,""))</f>
        <v/>
      </c>
      <c r="S19" s="6" t="str">
        <f>IF(OR(WEEKDAY(S$6)=1,WEEKDAY(S$6)=7,COUNTIF(祝日!$A$1:$A$41,S$6)),"",IF(AND(S$6&gt;=$F19,S$6&lt;=$G19),1,""))</f>
        <v/>
      </c>
      <c r="T19" s="6" t="str">
        <f>IF(OR(WEEKDAY(T$6)=1,WEEKDAY(T$6)=7,COUNTIF(祝日!$A$1:$A$41,T$6)),"",IF(AND(T$6&gt;=$F19,T$6&lt;=$G19),1,""))</f>
        <v/>
      </c>
      <c r="U19" s="6" t="str">
        <f>IF(OR(WEEKDAY(U$6)=1,WEEKDAY(U$6)=7,COUNTIF(祝日!$A$1:$A$41,U$6)),"",IF(AND(U$6&gt;=$F19,U$6&lt;=$G19),1,""))</f>
        <v/>
      </c>
      <c r="V19" s="6" t="str">
        <f>IF(OR(WEEKDAY(V$6)=1,WEEKDAY(V$6)=7,COUNTIF(祝日!$A$1:$A$41,V$6)),"",IF(AND(V$6&gt;=$F19,V$6&lt;=$G19),1,""))</f>
        <v/>
      </c>
      <c r="W19" s="6" t="str">
        <f>IF(OR(WEEKDAY(W$6)=1,WEEKDAY(W$6)=7,COUNTIF(祝日!$A$1:$A$41,W$6)),"",IF(AND(W$6&gt;=$F19,W$6&lt;=$G19),1,""))</f>
        <v/>
      </c>
      <c r="X19" s="6" t="str">
        <f>IF(OR(WEEKDAY(X$6)=1,WEEKDAY(X$6)=7,COUNTIF(祝日!$A$1:$A$41,X$6)),"",IF(AND(X$6&gt;=$F19,X$6&lt;=$G19),1,""))</f>
        <v/>
      </c>
      <c r="Y19" s="6" t="str">
        <f>IF(OR(WEEKDAY(Y$6)=1,WEEKDAY(Y$6)=7,COUNTIF(祝日!$A$1:$A$41,Y$6)),"",IF(AND(Y$6&gt;=$F19,Y$6&lt;=$G19),1,""))</f>
        <v/>
      </c>
      <c r="Z19" s="6" t="str">
        <f>IF(OR(WEEKDAY(Z$6)=1,WEEKDAY(Z$6)=7,COUNTIF(祝日!$A$1:$A$41,Z$6)),"",IF(AND(Z$6&gt;=$F19,Z$6&lt;=$G19),1,""))</f>
        <v/>
      </c>
      <c r="AA19" s="6" t="str">
        <f>IF(OR(WEEKDAY(AA$6)=1,WEEKDAY(AA$6)=7,COUNTIF(祝日!$A$1:$A$41,AA$6)),"",IF(AND(AA$6&gt;=$F19,AA$6&lt;=$G19),1,""))</f>
        <v/>
      </c>
      <c r="AB19" s="6" t="str">
        <f>IF(OR(WEEKDAY(AB$6)=1,WEEKDAY(AB$6)=7,COUNTIF(祝日!$A$1:$A$41,AB$6)),"",IF(AND(AB$6&gt;=$F19,AB$6&lt;=$G19),1,""))</f>
        <v/>
      </c>
      <c r="AC19" s="6" t="str">
        <f>IF(OR(WEEKDAY(AC$6)=1,WEEKDAY(AC$6)=7,COUNTIF(祝日!$A$1:$A$41,AC$6)),"",IF(AND(AC$6&gt;=$F19,AC$6&lt;=$G19),1,""))</f>
        <v/>
      </c>
      <c r="AD19" s="6" t="str">
        <f>IF(OR(WEEKDAY(AD$6)=1,WEEKDAY(AD$6)=7,COUNTIF(祝日!$A$1:$A$41,AD$6)),"",IF(AND(AD$6&gt;=$F19,AD$6&lt;=$G19),1,""))</f>
        <v/>
      </c>
      <c r="AE19" s="6" t="str">
        <f>IF(OR(WEEKDAY(AE$6)=1,WEEKDAY(AE$6)=7,COUNTIF(祝日!$A$1:$A$41,AE$6)),"",IF(AND(AE$6&gt;=$F19,AE$6&lt;=$G19),1,""))</f>
        <v/>
      </c>
      <c r="AF19" s="6" t="str">
        <f>IF(OR(WEEKDAY(AF$6)=1,WEEKDAY(AF$6)=7,COUNTIF(祝日!$A$1:$A$41,AF$6)),"",IF(AND(AF$6&gt;=$F19,AF$6&lt;=$G19),1,""))</f>
        <v/>
      </c>
      <c r="AG19" s="6" t="str">
        <f>IF(OR(WEEKDAY(AG$6)=1,WEEKDAY(AG$6)=7,COUNTIF(祝日!$A$1:$A$41,AG$6)),"",IF(AND(AG$6&gt;=$F19,AG$6&lt;=$G19),1,""))</f>
        <v/>
      </c>
      <c r="AH19" s="6" t="str">
        <f>IF(OR(WEEKDAY(AH$6)=1,WEEKDAY(AH$6)=7,COUNTIF(祝日!$A$1:$A$41,AH$6)),"",IF(AND(AH$6&gt;=$F19,AH$6&lt;=$G19),1,""))</f>
        <v/>
      </c>
      <c r="AI19" s="6" t="str">
        <f>IF(OR(WEEKDAY(AI$6)=1,WEEKDAY(AI$6)=7,COUNTIF(祝日!$A$1:$A$41,AI$6)),"",IF(AND(AI$6&gt;=$F19,AI$6&lt;=$G19),1,""))</f>
        <v/>
      </c>
      <c r="AJ19" s="6" t="str">
        <f>IF(OR(WEEKDAY(AJ$6)=1,WEEKDAY(AJ$6)=7,COUNTIF(祝日!$A$1:$A$41,AJ$6)),"",IF(AND(AJ$6&gt;=$F19,AJ$6&lt;=$G19),1,""))</f>
        <v/>
      </c>
      <c r="AK19" s="6" t="str">
        <f>IF(OR(WEEKDAY(AK$6)=1,WEEKDAY(AK$6)=7,COUNTIF(祝日!$A$1:$A$41,AK$6)),"",IF(AND(AK$6&gt;=$F19,AK$6&lt;=$G19),1,""))</f>
        <v/>
      </c>
      <c r="AL19" s="6">
        <f>IF(OR(WEEKDAY(AL$6)=1,WEEKDAY(AL$6)=7,COUNTIF(祝日!$A$1:$A$41,AL$6)),"",IF(AND(AL$6&gt;=$F19,AL$6&lt;=$G19),1,""))</f>
        <v>1</v>
      </c>
      <c r="AM19" s="6">
        <f>IF(OR(WEEKDAY(AM$6)=1,WEEKDAY(AM$6)=7,COUNTIF(祝日!$A$1:$A$41,AM$6)),"",IF(AND(AM$6&gt;=$F19,AM$6&lt;=$G19),1,""))</f>
        <v>1</v>
      </c>
      <c r="AN19" s="6">
        <f>IF(OR(WEEKDAY(AN$6)=1,WEEKDAY(AN$6)=7,COUNTIF(祝日!$A$1:$A$41,AN$6)),"",IF(AND(AN$6&gt;=$F19,AN$6&lt;=$G19),1,""))</f>
        <v>1</v>
      </c>
    </row>
    <row r="20" spans="2:40" x14ac:dyDescent="0.7">
      <c r="B20" s="8" t="s">
        <v>67</v>
      </c>
      <c r="C20" s="16"/>
      <c r="D20" s="17"/>
      <c r="E20" s="8"/>
      <c r="F20" s="9">
        <v>45566</v>
      </c>
      <c r="G20" s="9">
        <v>45583</v>
      </c>
      <c r="H20" s="9"/>
      <c r="I20" s="8"/>
      <c r="J20" s="6">
        <f>IF(OR(WEEKDAY(J$6)=1,WEEKDAY(J$6)=7,COUNTIF(祝日!$A$1:$A$41,J$6)),"",IF(AND(J$6&gt;=$F20,J$6&lt;=$G20),1,""))</f>
        <v>1</v>
      </c>
      <c r="K20" s="6">
        <f>IF(OR(WEEKDAY(K$6)=1,WEEKDAY(K$6)=7,COUNTIF(祝日!$A$1:$A$41,K$6)),"",IF(AND(K$6&gt;=$F20,K$6&lt;=$G20),1,""))</f>
        <v>1</v>
      </c>
      <c r="L20" s="6">
        <f>IF(OR(WEEKDAY(L$6)=1,WEEKDAY(L$6)=7,COUNTIF(祝日!$A$1:$A$41,L$6)),"",IF(AND(L$6&gt;=$F20,L$6&lt;=$G20),1,""))</f>
        <v>1</v>
      </c>
      <c r="M20" s="6">
        <f>IF(OR(WEEKDAY(M$6)=1,WEEKDAY(M$6)=7,COUNTIF(祝日!$A$1:$A$41,M$6)),"",IF(AND(M$6&gt;=$F20,M$6&lt;=$G20),1,""))</f>
        <v>1</v>
      </c>
      <c r="N20" s="6" t="str">
        <f>IF(OR(WEEKDAY(N$6)=1,WEEKDAY(N$6)=7,COUNTIF(祝日!$A$1:$A$41,N$6)),"",IF(AND(N$6&gt;=$F20,N$6&lt;=$G20),1,""))</f>
        <v/>
      </c>
      <c r="O20" s="6" t="str">
        <f>IF(OR(WEEKDAY(O$6)=1,WEEKDAY(O$6)=7,COUNTIF(祝日!$A$1:$A$41,O$6)),"",IF(AND(O$6&gt;=$F20,O$6&lt;=$G20),1,""))</f>
        <v/>
      </c>
      <c r="P20" s="6">
        <f>IF(OR(WEEKDAY(P$6)=1,WEEKDAY(P$6)=7,COUNTIF(祝日!$A$1:$A$41,P$6)),"",IF(AND(P$6&gt;=$F20,P$6&lt;=$G20),1,""))</f>
        <v>1</v>
      </c>
      <c r="Q20" s="6">
        <f>IF(OR(WEEKDAY(Q$6)=1,WEEKDAY(Q$6)=7,COUNTIF(祝日!$A$1:$A$41,Q$6)),"",IF(AND(Q$6&gt;=$F20,Q$6&lt;=$G20),1,""))</f>
        <v>1</v>
      </c>
      <c r="R20" s="6">
        <f>IF(OR(WEEKDAY(R$6)=1,WEEKDAY(R$6)=7,COUNTIF(祝日!$A$1:$A$41,R$6)),"",IF(AND(R$6&gt;=$F20,R$6&lt;=$G20),1,""))</f>
        <v>1</v>
      </c>
      <c r="S20" s="6">
        <f>IF(OR(WEEKDAY(S$6)=1,WEEKDAY(S$6)=7,COUNTIF(祝日!$A$1:$A$41,S$6)),"",IF(AND(S$6&gt;=$F20,S$6&lt;=$G20),1,""))</f>
        <v>1</v>
      </c>
      <c r="T20" s="6">
        <f>IF(OR(WEEKDAY(T$6)=1,WEEKDAY(T$6)=7,COUNTIF(祝日!$A$1:$A$41,T$6)),"",IF(AND(T$6&gt;=$F20,T$6&lt;=$G20),1,""))</f>
        <v>1</v>
      </c>
      <c r="U20" s="6" t="str">
        <f>IF(OR(WEEKDAY(U$6)=1,WEEKDAY(U$6)=7,COUNTIF(祝日!$A$1:$A$41,U$6)),"",IF(AND(U$6&gt;=$F20,U$6&lt;=$G20),1,""))</f>
        <v/>
      </c>
      <c r="V20" s="6" t="str">
        <f>IF(OR(WEEKDAY(V$6)=1,WEEKDAY(V$6)=7,COUNTIF(祝日!$A$1:$A$41,V$6)),"",IF(AND(V$6&gt;=$F20,V$6&lt;=$G20),1,""))</f>
        <v/>
      </c>
      <c r="W20" s="6" t="str">
        <f>IF(OR(WEEKDAY(W$6)=1,WEEKDAY(W$6)=7,COUNTIF(祝日!$A$1:$A$41,W$6)),"",IF(AND(W$6&gt;=$F20,W$6&lt;=$G20),1,""))</f>
        <v/>
      </c>
      <c r="X20" s="6">
        <f>IF(OR(WEEKDAY(X$6)=1,WEEKDAY(X$6)=7,COUNTIF(祝日!$A$1:$A$41,X$6)),"",IF(AND(X$6&gt;=$F20,X$6&lt;=$G20),1,""))</f>
        <v>1</v>
      </c>
      <c r="Y20" s="6">
        <f>IF(OR(WEEKDAY(Y$6)=1,WEEKDAY(Y$6)=7,COUNTIF(祝日!$A$1:$A$41,Y$6)),"",IF(AND(Y$6&gt;=$F20,Y$6&lt;=$G20),1,""))</f>
        <v>1</v>
      </c>
      <c r="Z20" s="6">
        <f>IF(OR(WEEKDAY(Z$6)=1,WEEKDAY(Z$6)=7,COUNTIF(祝日!$A$1:$A$41,Z$6)),"",IF(AND(Z$6&gt;=$F20,Z$6&lt;=$G20),1,""))</f>
        <v>1</v>
      </c>
      <c r="AA20" s="6">
        <f>IF(OR(WEEKDAY(AA$6)=1,WEEKDAY(AA$6)=7,COUNTIF(祝日!$A$1:$A$41,AA$6)),"",IF(AND(AA$6&gt;=$F20,AA$6&lt;=$G20),1,""))</f>
        <v>1</v>
      </c>
      <c r="AB20" s="6" t="str">
        <f>IF(OR(WEEKDAY(AB$6)=1,WEEKDAY(AB$6)=7,COUNTIF(祝日!$A$1:$A$41,AB$6)),"",IF(AND(AB$6&gt;=$F20,AB$6&lt;=$G20),1,""))</f>
        <v/>
      </c>
      <c r="AC20" s="6" t="str">
        <f>IF(OR(WEEKDAY(AC$6)=1,WEEKDAY(AC$6)=7,COUNTIF(祝日!$A$1:$A$41,AC$6)),"",IF(AND(AC$6&gt;=$F20,AC$6&lt;=$G20),1,""))</f>
        <v/>
      </c>
      <c r="AD20" s="6" t="str">
        <f>IF(OR(WEEKDAY(AD$6)=1,WEEKDAY(AD$6)=7,COUNTIF(祝日!$A$1:$A$41,AD$6)),"",IF(AND(AD$6&gt;=$F20,AD$6&lt;=$G20),1,""))</f>
        <v/>
      </c>
      <c r="AE20" s="6" t="str">
        <f>IF(OR(WEEKDAY(AE$6)=1,WEEKDAY(AE$6)=7,COUNTIF(祝日!$A$1:$A$41,AE$6)),"",IF(AND(AE$6&gt;=$F20,AE$6&lt;=$G20),1,""))</f>
        <v/>
      </c>
      <c r="AF20" s="6" t="str">
        <f>IF(OR(WEEKDAY(AF$6)=1,WEEKDAY(AF$6)=7,COUNTIF(祝日!$A$1:$A$41,AF$6)),"",IF(AND(AF$6&gt;=$F20,AF$6&lt;=$G20),1,""))</f>
        <v/>
      </c>
      <c r="AG20" s="6" t="str">
        <f>IF(OR(WEEKDAY(AG$6)=1,WEEKDAY(AG$6)=7,COUNTIF(祝日!$A$1:$A$41,AG$6)),"",IF(AND(AG$6&gt;=$F20,AG$6&lt;=$G20),1,""))</f>
        <v/>
      </c>
      <c r="AH20" s="6" t="str">
        <f>IF(OR(WEEKDAY(AH$6)=1,WEEKDAY(AH$6)=7,COUNTIF(祝日!$A$1:$A$41,AH$6)),"",IF(AND(AH$6&gt;=$F20,AH$6&lt;=$G20),1,""))</f>
        <v/>
      </c>
      <c r="AI20" s="6" t="str">
        <f>IF(OR(WEEKDAY(AI$6)=1,WEEKDAY(AI$6)=7,COUNTIF(祝日!$A$1:$A$41,AI$6)),"",IF(AND(AI$6&gt;=$F20,AI$6&lt;=$G20),1,""))</f>
        <v/>
      </c>
      <c r="AJ20" s="6" t="str">
        <f>IF(OR(WEEKDAY(AJ$6)=1,WEEKDAY(AJ$6)=7,COUNTIF(祝日!$A$1:$A$41,AJ$6)),"",IF(AND(AJ$6&gt;=$F20,AJ$6&lt;=$G20),1,""))</f>
        <v/>
      </c>
      <c r="AK20" s="6" t="str">
        <f>IF(OR(WEEKDAY(AK$6)=1,WEEKDAY(AK$6)=7,COUNTIF(祝日!$A$1:$A$41,AK$6)),"",IF(AND(AK$6&gt;=$F20,AK$6&lt;=$G20),1,""))</f>
        <v/>
      </c>
      <c r="AL20" s="6" t="str">
        <f>IF(OR(WEEKDAY(AL$6)=1,WEEKDAY(AL$6)=7,COUNTIF(祝日!$A$1:$A$41,AL$6)),"",IF(AND(AL$6&gt;=$F20,AL$6&lt;=$G20),1,""))</f>
        <v/>
      </c>
      <c r="AM20" s="6" t="str">
        <f>IF(OR(WEEKDAY(AM$6)=1,WEEKDAY(AM$6)=7,COUNTIF(祝日!$A$1:$A$41,AM$6)),"",IF(AND(AM$6&gt;=$F20,AM$6&lt;=$G20),1,""))</f>
        <v/>
      </c>
      <c r="AN20" s="6" t="str">
        <f>IF(OR(WEEKDAY(AN$6)=1,WEEKDAY(AN$6)=7,COUNTIF(祝日!$A$1:$A$41,AN$6)),"",IF(AND(AN$6&gt;=$F20,AN$6&lt;=$G20),1,""))</f>
        <v/>
      </c>
    </row>
    <row r="21" spans="2:40" x14ac:dyDescent="0.7">
      <c r="B21" s="6" t="s">
        <v>61</v>
      </c>
      <c r="C21" s="30"/>
      <c r="D21" s="31"/>
      <c r="E21" s="5"/>
      <c r="F21" s="7">
        <v>45566</v>
      </c>
      <c r="G21" s="7">
        <v>45568</v>
      </c>
      <c r="H21" s="5">
        <f ca="1">IF($G21="","",$G21-$N$2)</f>
        <v>-9</v>
      </c>
      <c r="I21" s="6"/>
      <c r="J21" s="6">
        <f>IF(OR(WEEKDAY(J$6)=1,WEEKDAY(J$6)=7,COUNTIF(祝日!$A$1:$A$41,J$6)),"",IF(AND(J$6&gt;=$F21,J$6&lt;=$G21),1,""))</f>
        <v>1</v>
      </c>
      <c r="K21" s="6">
        <f>IF(OR(WEEKDAY(K$6)=1,WEEKDAY(K$6)=7,COUNTIF(祝日!$A$1:$A$41,K$6)),"",IF(AND(K$6&gt;=$F21,K$6&lt;=$G21),1,""))</f>
        <v>1</v>
      </c>
      <c r="L21" s="6">
        <f>IF(OR(WEEKDAY(L$6)=1,WEEKDAY(L$6)=7,COUNTIF(祝日!$A$1:$A$41,L$6)),"",IF(AND(L$6&gt;=$F21,L$6&lt;=$G21),1,""))</f>
        <v>1</v>
      </c>
      <c r="M21" s="6" t="str">
        <f>IF(OR(WEEKDAY(M$6)=1,WEEKDAY(M$6)=7,COUNTIF(祝日!$A$1:$A$41,M$6)),"",IF(AND(M$6&gt;=$F21,M$6&lt;=$G21),1,""))</f>
        <v/>
      </c>
      <c r="N21" s="6" t="str">
        <f>IF(OR(WEEKDAY(N$6)=1,WEEKDAY(N$6)=7,COUNTIF(祝日!$A$1:$A$41,N$6)),"",IF(AND(N$6&gt;=$F21,N$6&lt;=$G21),1,""))</f>
        <v/>
      </c>
      <c r="O21" s="6" t="str">
        <f>IF(OR(WEEKDAY(O$6)=1,WEEKDAY(O$6)=7,COUNTIF(祝日!$A$1:$A$41,O$6)),"",IF(AND(O$6&gt;=$F21,O$6&lt;=$G21),1,""))</f>
        <v/>
      </c>
      <c r="P21" s="6" t="str">
        <f>IF(OR(WEEKDAY(P$6)=1,WEEKDAY(P$6)=7,COUNTIF(祝日!$A$1:$A$41,P$6)),"",IF(AND(P$6&gt;=$F21,P$6&lt;=$G21),1,""))</f>
        <v/>
      </c>
      <c r="Q21" s="6" t="str">
        <f>IF(OR(WEEKDAY(Q$6)=1,WEEKDAY(Q$6)=7,COUNTIF(祝日!$A$1:$A$41,Q$6)),"",IF(AND(Q$6&gt;=$F21,Q$6&lt;=$G21),1,""))</f>
        <v/>
      </c>
      <c r="R21" s="6" t="str">
        <f>IF(OR(WEEKDAY(R$6)=1,WEEKDAY(R$6)=7,COUNTIF(祝日!$A$1:$A$41,R$6)),"",IF(AND(R$6&gt;=$F21,R$6&lt;=$G21),1,""))</f>
        <v/>
      </c>
      <c r="S21" s="6" t="str">
        <f>IF(OR(WEEKDAY(S$6)=1,WEEKDAY(S$6)=7,COUNTIF(祝日!$A$1:$A$41,S$6)),"",IF(AND(S$6&gt;=$F21,S$6&lt;=$G21),1,""))</f>
        <v/>
      </c>
      <c r="T21" s="6" t="str">
        <f>IF(OR(WEEKDAY(T$6)=1,WEEKDAY(T$6)=7,COUNTIF(祝日!$A$1:$A$41,T$6)),"",IF(AND(T$6&gt;=$F21,T$6&lt;=$G21),1,""))</f>
        <v/>
      </c>
      <c r="U21" s="6" t="str">
        <f>IF(OR(WEEKDAY(U$6)=1,WEEKDAY(U$6)=7,COUNTIF(祝日!$A$1:$A$41,U$6)),"",IF(AND(U$6&gt;=$F21,U$6&lt;=$G21),1,""))</f>
        <v/>
      </c>
      <c r="V21" s="6" t="str">
        <f>IF(OR(WEEKDAY(V$6)=1,WEEKDAY(V$6)=7,COUNTIF(祝日!$A$1:$A$41,V$6)),"",IF(AND(V$6&gt;=$F21,V$6&lt;=$G21),1,""))</f>
        <v/>
      </c>
      <c r="W21" s="6" t="str">
        <f>IF(OR(WEEKDAY(W$6)=1,WEEKDAY(W$6)=7,COUNTIF(祝日!$A$1:$A$41,W$6)),"",IF(AND(W$6&gt;=$F21,W$6&lt;=$G21),1,""))</f>
        <v/>
      </c>
      <c r="X21" s="6" t="str">
        <f>IF(OR(WEEKDAY(X$6)=1,WEEKDAY(X$6)=7,COUNTIF(祝日!$A$1:$A$41,X$6)),"",IF(AND(X$6&gt;=$F21,X$6&lt;=$G21),1,""))</f>
        <v/>
      </c>
      <c r="Y21" s="6" t="str">
        <f>IF(OR(WEEKDAY(Y$6)=1,WEEKDAY(Y$6)=7,COUNTIF(祝日!$A$1:$A$41,Y$6)),"",IF(AND(Y$6&gt;=$F21,Y$6&lt;=$G21),1,""))</f>
        <v/>
      </c>
      <c r="Z21" s="6" t="str">
        <f>IF(OR(WEEKDAY(Z$6)=1,WEEKDAY(Z$6)=7,COUNTIF(祝日!$A$1:$A$41,Z$6)),"",IF(AND(Z$6&gt;=$F21,Z$6&lt;=$G21),1,""))</f>
        <v/>
      </c>
      <c r="AA21" s="6" t="str">
        <f>IF(OR(WEEKDAY(AA$6)=1,WEEKDAY(AA$6)=7,COUNTIF(祝日!$A$1:$A$41,AA$6)),"",IF(AND(AA$6&gt;=$F21,AA$6&lt;=$G21),1,""))</f>
        <v/>
      </c>
      <c r="AB21" s="6" t="str">
        <f>IF(OR(WEEKDAY(AB$6)=1,WEEKDAY(AB$6)=7,COUNTIF(祝日!$A$1:$A$41,AB$6)),"",IF(AND(AB$6&gt;=$F21,AB$6&lt;=$G21),1,""))</f>
        <v/>
      </c>
      <c r="AC21" s="6" t="str">
        <f>IF(OR(WEEKDAY(AC$6)=1,WEEKDAY(AC$6)=7,COUNTIF(祝日!$A$1:$A$41,AC$6)),"",IF(AND(AC$6&gt;=$F21,AC$6&lt;=$G21),1,""))</f>
        <v/>
      </c>
      <c r="AD21" s="6" t="str">
        <f>IF(OR(WEEKDAY(AD$6)=1,WEEKDAY(AD$6)=7,COUNTIF(祝日!$A$1:$A$41,AD$6)),"",IF(AND(AD$6&gt;=$F21,AD$6&lt;=$G21),1,""))</f>
        <v/>
      </c>
      <c r="AE21" s="6" t="str">
        <f>IF(OR(WEEKDAY(AE$6)=1,WEEKDAY(AE$6)=7,COUNTIF(祝日!$A$1:$A$41,AE$6)),"",IF(AND(AE$6&gt;=$F21,AE$6&lt;=$G21),1,""))</f>
        <v/>
      </c>
      <c r="AF21" s="6" t="str">
        <f>IF(OR(WEEKDAY(AF$6)=1,WEEKDAY(AF$6)=7,COUNTIF(祝日!$A$1:$A$41,AF$6)),"",IF(AND(AF$6&gt;=$F21,AF$6&lt;=$G21),1,""))</f>
        <v/>
      </c>
      <c r="AG21" s="6" t="str">
        <f>IF(OR(WEEKDAY(AG$6)=1,WEEKDAY(AG$6)=7,COUNTIF(祝日!$A$1:$A$41,AG$6)),"",IF(AND(AG$6&gt;=$F21,AG$6&lt;=$G21),1,""))</f>
        <v/>
      </c>
      <c r="AH21" s="6" t="str">
        <f>IF(OR(WEEKDAY(AH$6)=1,WEEKDAY(AH$6)=7,COUNTIF(祝日!$A$1:$A$41,AH$6)),"",IF(AND(AH$6&gt;=$F21,AH$6&lt;=$G21),1,""))</f>
        <v/>
      </c>
      <c r="AI21" s="6" t="str">
        <f>IF(OR(WEEKDAY(AI$6)=1,WEEKDAY(AI$6)=7,COUNTIF(祝日!$A$1:$A$41,AI$6)),"",IF(AND(AI$6&gt;=$F21,AI$6&lt;=$G21),1,""))</f>
        <v/>
      </c>
      <c r="AJ21" s="6" t="str">
        <f>IF(OR(WEEKDAY(AJ$6)=1,WEEKDAY(AJ$6)=7,COUNTIF(祝日!$A$1:$A$41,AJ$6)),"",IF(AND(AJ$6&gt;=$F21,AJ$6&lt;=$G21),1,""))</f>
        <v/>
      </c>
      <c r="AK21" s="6" t="str">
        <f>IF(OR(WEEKDAY(AK$6)=1,WEEKDAY(AK$6)=7,COUNTIF(祝日!$A$1:$A$41,AK$6)),"",IF(AND(AK$6&gt;=$F21,AK$6&lt;=$G21),1,""))</f>
        <v/>
      </c>
      <c r="AL21" s="6" t="str">
        <f>IF(OR(WEEKDAY(AL$6)=1,WEEKDAY(AL$6)=7,COUNTIF(祝日!$A$1:$A$41,AL$6)),"",IF(AND(AL$6&gt;=$F21,AL$6&lt;=$G21),1,""))</f>
        <v/>
      </c>
      <c r="AM21" s="6" t="str">
        <f>IF(OR(WEEKDAY(AM$6)=1,WEEKDAY(AM$6)=7,COUNTIF(祝日!$A$1:$A$41,AM$6)),"",IF(AND(AM$6&gt;=$F21,AM$6&lt;=$G21),1,""))</f>
        <v/>
      </c>
      <c r="AN21" s="6" t="str">
        <f>IF(OR(WEEKDAY(AN$6)=1,WEEKDAY(AN$6)=7,COUNTIF(祝日!$A$1:$A$41,AN$6)),"",IF(AND(AN$6&gt;=$F21,AN$6&lt;=$G21),1,""))</f>
        <v/>
      </c>
    </row>
    <row r="22" spans="2:40" x14ac:dyDescent="0.7">
      <c r="B22" s="6" t="s">
        <v>62</v>
      </c>
      <c r="C22" s="30"/>
      <c r="D22" s="31"/>
      <c r="E22" s="5"/>
      <c r="F22" s="7">
        <v>45569</v>
      </c>
      <c r="G22" s="7">
        <v>45571</v>
      </c>
      <c r="H22" s="5">
        <f ca="1">IF($G22="","",$G22-$N$2)</f>
        <v>-6</v>
      </c>
      <c r="I22" s="6"/>
      <c r="J22" s="6" t="str">
        <f>IF(OR(WEEKDAY(J$6)=1,WEEKDAY(J$6)=7,COUNTIF(祝日!$A$1:$A$41,J$6)),"",IF(AND(J$6&gt;=$F22,J$6&lt;=$G22),1,""))</f>
        <v/>
      </c>
      <c r="K22" s="6" t="str">
        <f>IF(OR(WEEKDAY(K$6)=1,WEEKDAY(K$6)=7,COUNTIF(祝日!$A$1:$A$41,K$6)),"",IF(AND(K$6&gt;=$F22,K$6&lt;=$G22),1,""))</f>
        <v/>
      </c>
      <c r="L22" s="6" t="str">
        <f>IF(OR(WEEKDAY(L$6)=1,WEEKDAY(L$6)=7,COUNTIF(祝日!$A$1:$A$41,L$6)),"",IF(AND(L$6&gt;=$F22,L$6&lt;=$G22),1,""))</f>
        <v/>
      </c>
      <c r="M22" s="6">
        <f>IF(OR(WEEKDAY(M$6)=1,WEEKDAY(M$6)=7,COUNTIF(祝日!$A$1:$A$41,M$6)),"",IF(AND(M$6&gt;=$F22,M$6&lt;=$G22),1,""))</f>
        <v>1</v>
      </c>
      <c r="N22" s="6" t="str">
        <f>IF(OR(WEEKDAY(N$6)=1,WEEKDAY(N$6)=7,COUNTIF(祝日!$A$1:$A$41,N$6)),"",IF(AND(N$6&gt;=$F22,N$6&lt;=$G22),1,""))</f>
        <v/>
      </c>
      <c r="O22" s="6" t="str">
        <f>IF(OR(WEEKDAY(O$6)=1,WEEKDAY(O$6)=7,COUNTIF(祝日!$A$1:$A$41,O$6)),"",IF(AND(O$6&gt;=$F22,O$6&lt;=$G22),1,""))</f>
        <v/>
      </c>
      <c r="P22" s="6" t="str">
        <f>IF(OR(WEEKDAY(P$6)=1,WEEKDAY(P$6)=7,COUNTIF(祝日!$A$1:$A$41,P$6)),"",IF(AND(P$6&gt;=$F22,P$6&lt;=$G22),1,""))</f>
        <v/>
      </c>
      <c r="Q22" s="6" t="str">
        <f>IF(OR(WEEKDAY(Q$6)=1,WEEKDAY(Q$6)=7,COUNTIF(祝日!$A$1:$A$41,Q$6)),"",IF(AND(Q$6&gt;=$F22,Q$6&lt;=$G22),1,""))</f>
        <v/>
      </c>
      <c r="R22" s="6" t="str">
        <f>IF(OR(WEEKDAY(R$6)=1,WEEKDAY(R$6)=7,COUNTIF(祝日!$A$1:$A$41,R$6)),"",IF(AND(R$6&gt;=$F22,R$6&lt;=$G22),1,""))</f>
        <v/>
      </c>
      <c r="S22" s="6" t="str">
        <f>IF(OR(WEEKDAY(S$6)=1,WEEKDAY(S$6)=7,COUNTIF(祝日!$A$1:$A$41,S$6)),"",IF(AND(S$6&gt;=$F22,S$6&lt;=$G22),1,""))</f>
        <v/>
      </c>
      <c r="T22" s="6" t="str">
        <f>IF(OR(WEEKDAY(T$6)=1,WEEKDAY(T$6)=7,COUNTIF(祝日!$A$1:$A$41,T$6)),"",IF(AND(T$6&gt;=$F22,T$6&lt;=$G22),1,""))</f>
        <v/>
      </c>
      <c r="U22" s="6" t="str">
        <f>IF(OR(WEEKDAY(U$6)=1,WEEKDAY(U$6)=7,COUNTIF(祝日!$A$1:$A$41,U$6)),"",IF(AND(U$6&gt;=$F22,U$6&lt;=$G22),1,""))</f>
        <v/>
      </c>
      <c r="V22" s="6" t="str">
        <f>IF(OR(WEEKDAY(V$6)=1,WEEKDAY(V$6)=7,COUNTIF(祝日!$A$1:$A$41,V$6)),"",IF(AND(V$6&gt;=$F22,V$6&lt;=$G22),1,""))</f>
        <v/>
      </c>
      <c r="W22" s="6" t="str">
        <f>IF(OR(WEEKDAY(W$6)=1,WEEKDAY(W$6)=7,COUNTIF(祝日!$A$1:$A$41,W$6)),"",IF(AND(W$6&gt;=$F22,W$6&lt;=$G22),1,""))</f>
        <v/>
      </c>
      <c r="X22" s="6" t="str">
        <f>IF(OR(WEEKDAY(X$6)=1,WEEKDAY(X$6)=7,COUNTIF(祝日!$A$1:$A$41,X$6)),"",IF(AND(X$6&gt;=$F22,X$6&lt;=$G22),1,""))</f>
        <v/>
      </c>
      <c r="Y22" s="6" t="str">
        <f>IF(OR(WEEKDAY(Y$6)=1,WEEKDAY(Y$6)=7,COUNTIF(祝日!$A$1:$A$41,Y$6)),"",IF(AND(Y$6&gt;=$F22,Y$6&lt;=$G22),1,""))</f>
        <v/>
      </c>
      <c r="Z22" s="6" t="str">
        <f>IF(OR(WEEKDAY(Z$6)=1,WEEKDAY(Z$6)=7,COUNTIF(祝日!$A$1:$A$41,Z$6)),"",IF(AND(Z$6&gt;=$F22,Z$6&lt;=$G22),1,""))</f>
        <v/>
      </c>
      <c r="AA22" s="6" t="str">
        <f>IF(OR(WEEKDAY(AA$6)=1,WEEKDAY(AA$6)=7,COUNTIF(祝日!$A$1:$A$41,AA$6)),"",IF(AND(AA$6&gt;=$F22,AA$6&lt;=$G22),1,""))</f>
        <v/>
      </c>
      <c r="AB22" s="6" t="str">
        <f>IF(OR(WEEKDAY(AB$6)=1,WEEKDAY(AB$6)=7,COUNTIF(祝日!$A$1:$A$41,AB$6)),"",IF(AND(AB$6&gt;=$F22,AB$6&lt;=$G22),1,""))</f>
        <v/>
      </c>
      <c r="AC22" s="6" t="str">
        <f>IF(OR(WEEKDAY(AC$6)=1,WEEKDAY(AC$6)=7,COUNTIF(祝日!$A$1:$A$41,AC$6)),"",IF(AND(AC$6&gt;=$F22,AC$6&lt;=$G22),1,""))</f>
        <v/>
      </c>
      <c r="AD22" s="6" t="str">
        <f>IF(OR(WEEKDAY(AD$6)=1,WEEKDAY(AD$6)=7,COUNTIF(祝日!$A$1:$A$41,AD$6)),"",IF(AND(AD$6&gt;=$F22,AD$6&lt;=$G22),1,""))</f>
        <v/>
      </c>
      <c r="AE22" s="6" t="str">
        <f>IF(OR(WEEKDAY(AE$6)=1,WEEKDAY(AE$6)=7,COUNTIF(祝日!$A$1:$A$41,AE$6)),"",IF(AND(AE$6&gt;=$F22,AE$6&lt;=$G22),1,""))</f>
        <v/>
      </c>
      <c r="AF22" s="6" t="str">
        <f>IF(OR(WEEKDAY(AF$6)=1,WEEKDAY(AF$6)=7,COUNTIF(祝日!$A$1:$A$41,AF$6)),"",IF(AND(AF$6&gt;=$F22,AF$6&lt;=$G22),1,""))</f>
        <v/>
      </c>
      <c r="AG22" s="6" t="str">
        <f>IF(OR(WEEKDAY(AG$6)=1,WEEKDAY(AG$6)=7,COUNTIF(祝日!$A$1:$A$41,AG$6)),"",IF(AND(AG$6&gt;=$F22,AG$6&lt;=$G22),1,""))</f>
        <v/>
      </c>
      <c r="AH22" s="6" t="str">
        <f>IF(OR(WEEKDAY(AH$6)=1,WEEKDAY(AH$6)=7,COUNTIF(祝日!$A$1:$A$41,AH$6)),"",IF(AND(AH$6&gt;=$F22,AH$6&lt;=$G22),1,""))</f>
        <v/>
      </c>
      <c r="AI22" s="6" t="str">
        <f>IF(OR(WEEKDAY(AI$6)=1,WEEKDAY(AI$6)=7,COUNTIF(祝日!$A$1:$A$41,AI$6)),"",IF(AND(AI$6&gt;=$F22,AI$6&lt;=$G22),1,""))</f>
        <v/>
      </c>
      <c r="AJ22" s="6" t="str">
        <f>IF(OR(WEEKDAY(AJ$6)=1,WEEKDAY(AJ$6)=7,COUNTIF(祝日!$A$1:$A$41,AJ$6)),"",IF(AND(AJ$6&gt;=$F22,AJ$6&lt;=$G22),1,""))</f>
        <v/>
      </c>
      <c r="AK22" s="6" t="str">
        <f>IF(OR(WEEKDAY(AK$6)=1,WEEKDAY(AK$6)=7,COUNTIF(祝日!$A$1:$A$41,AK$6)),"",IF(AND(AK$6&gt;=$F22,AK$6&lt;=$G22),1,""))</f>
        <v/>
      </c>
      <c r="AL22" s="6" t="str">
        <f>IF(OR(WEEKDAY(AL$6)=1,WEEKDAY(AL$6)=7,COUNTIF(祝日!$A$1:$A$41,AL$6)),"",IF(AND(AL$6&gt;=$F22,AL$6&lt;=$G22),1,""))</f>
        <v/>
      </c>
      <c r="AM22" s="6" t="str">
        <f>IF(OR(WEEKDAY(AM$6)=1,WEEKDAY(AM$6)=7,COUNTIF(祝日!$A$1:$A$41,AM$6)),"",IF(AND(AM$6&gt;=$F22,AM$6&lt;=$G22),1,""))</f>
        <v/>
      </c>
      <c r="AN22" s="6" t="str">
        <f>IF(OR(WEEKDAY(AN$6)=1,WEEKDAY(AN$6)=7,COUNTIF(祝日!$A$1:$A$41,AN$6)),"",IF(AND(AN$6&gt;=$F22,AN$6&lt;=$G22),1,""))</f>
        <v/>
      </c>
    </row>
    <row r="23" spans="2:40" x14ac:dyDescent="0.7">
      <c r="B23" s="6" t="s">
        <v>63</v>
      </c>
      <c r="C23" s="30"/>
      <c r="D23" s="31"/>
      <c r="E23" s="5"/>
      <c r="F23" s="7">
        <v>45572</v>
      </c>
      <c r="G23" s="7">
        <v>45575</v>
      </c>
      <c r="H23" s="5">
        <f ca="1">IF($G23="","",$G23-$N$2)</f>
        <v>-2</v>
      </c>
      <c r="I23" s="6"/>
      <c r="J23" s="6" t="str">
        <f>IF(OR(WEEKDAY(J$6)=1,WEEKDAY(J$6)=7,COUNTIF(祝日!$A$1:$A$41,J$6)),"",IF(AND(J$6&gt;=$F23,J$6&lt;=$G23),1,""))</f>
        <v/>
      </c>
      <c r="K23" s="6" t="str">
        <f>IF(OR(WEEKDAY(K$6)=1,WEEKDAY(K$6)=7,COUNTIF(祝日!$A$1:$A$41,K$6)),"",IF(AND(K$6&gt;=$F23,K$6&lt;=$G23),1,""))</f>
        <v/>
      </c>
      <c r="L23" s="6" t="str">
        <f>IF(OR(WEEKDAY(L$6)=1,WEEKDAY(L$6)=7,COUNTIF(祝日!$A$1:$A$41,L$6)),"",IF(AND(L$6&gt;=$F23,L$6&lt;=$G23),1,""))</f>
        <v/>
      </c>
      <c r="M23" s="6" t="str">
        <f>IF(OR(WEEKDAY(M$6)=1,WEEKDAY(M$6)=7,COUNTIF(祝日!$A$1:$A$41,M$6)),"",IF(AND(M$6&gt;=$F23,M$6&lt;=$G23),1,""))</f>
        <v/>
      </c>
      <c r="N23" s="6" t="str">
        <f>IF(OR(WEEKDAY(N$6)=1,WEEKDAY(N$6)=7,COUNTIF(祝日!$A$1:$A$41,N$6)),"",IF(AND(N$6&gt;=$F23,N$6&lt;=$G23),1,""))</f>
        <v/>
      </c>
      <c r="O23" s="6" t="str">
        <f>IF(OR(WEEKDAY(O$6)=1,WEEKDAY(O$6)=7,COUNTIF(祝日!$A$1:$A$41,O$6)),"",IF(AND(O$6&gt;=$F23,O$6&lt;=$G23),1,""))</f>
        <v/>
      </c>
      <c r="P23" s="6">
        <f>IF(OR(WEEKDAY(P$6)=1,WEEKDAY(P$6)=7,COUNTIF(祝日!$A$1:$A$41,P$6)),"",IF(AND(P$6&gt;=$F23,P$6&lt;=$G23),1,""))</f>
        <v>1</v>
      </c>
      <c r="Q23" s="6">
        <f>IF(OR(WEEKDAY(Q$6)=1,WEEKDAY(Q$6)=7,COUNTIF(祝日!$A$1:$A$41,Q$6)),"",IF(AND(Q$6&gt;=$F23,Q$6&lt;=$G23),1,""))</f>
        <v>1</v>
      </c>
      <c r="R23" s="6">
        <f>IF(OR(WEEKDAY(R$6)=1,WEEKDAY(R$6)=7,COUNTIF(祝日!$A$1:$A$41,R$6)),"",IF(AND(R$6&gt;=$F23,R$6&lt;=$G23),1,""))</f>
        <v>1</v>
      </c>
      <c r="S23" s="6">
        <f>IF(OR(WEEKDAY(S$6)=1,WEEKDAY(S$6)=7,COUNTIF(祝日!$A$1:$A$41,S$6)),"",IF(AND(S$6&gt;=$F23,S$6&lt;=$G23),1,""))</f>
        <v>1</v>
      </c>
      <c r="T23" s="6" t="str">
        <f>IF(OR(WEEKDAY(T$6)=1,WEEKDAY(T$6)=7,COUNTIF(祝日!$A$1:$A$41,T$6)),"",IF(AND(T$6&gt;=$F23,T$6&lt;=$G23),1,""))</f>
        <v/>
      </c>
      <c r="U23" s="6" t="str">
        <f>IF(OR(WEEKDAY(U$6)=1,WEEKDAY(U$6)=7,COUNTIF(祝日!$A$1:$A$41,U$6)),"",IF(AND(U$6&gt;=$F23,U$6&lt;=$G23),1,""))</f>
        <v/>
      </c>
      <c r="V23" s="6" t="str">
        <f>IF(OR(WEEKDAY(V$6)=1,WEEKDAY(V$6)=7,COUNTIF(祝日!$A$1:$A$41,V$6)),"",IF(AND(V$6&gt;=$F23,V$6&lt;=$G23),1,""))</f>
        <v/>
      </c>
      <c r="W23" s="6" t="str">
        <f>IF(OR(WEEKDAY(W$6)=1,WEEKDAY(W$6)=7,COUNTIF(祝日!$A$1:$A$41,W$6)),"",IF(AND(W$6&gt;=$F23,W$6&lt;=$G23),1,""))</f>
        <v/>
      </c>
      <c r="X23" s="6" t="str">
        <f>IF(OR(WEEKDAY(X$6)=1,WEEKDAY(X$6)=7,COUNTIF(祝日!$A$1:$A$41,X$6)),"",IF(AND(X$6&gt;=$F23,X$6&lt;=$G23),1,""))</f>
        <v/>
      </c>
      <c r="Y23" s="6" t="str">
        <f>IF(OR(WEEKDAY(Y$6)=1,WEEKDAY(Y$6)=7,COUNTIF(祝日!$A$1:$A$41,Y$6)),"",IF(AND(Y$6&gt;=$F23,Y$6&lt;=$G23),1,""))</f>
        <v/>
      </c>
      <c r="Z23" s="6" t="str">
        <f>IF(OR(WEEKDAY(Z$6)=1,WEEKDAY(Z$6)=7,COUNTIF(祝日!$A$1:$A$41,Z$6)),"",IF(AND(Z$6&gt;=$F23,Z$6&lt;=$G23),1,""))</f>
        <v/>
      </c>
      <c r="AA23" s="6" t="str">
        <f>IF(OR(WEEKDAY(AA$6)=1,WEEKDAY(AA$6)=7,COUNTIF(祝日!$A$1:$A$41,AA$6)),"",IF(AND(AA$6&gt;=$F23,AA$6&lt;=$G23),1,""))</f>
        <v/>
      </c>
      <c r="AB23" s="6" t="str">
        <f>IF(OR(WEEKDAY(AB$6)=1,WEEKDAY(AB$6)=7,COUNTIF(祝日!$A$1:$A$41,AB$6)),"",IF(AND(AB$6&gt;=$F23,AB$6&lt;=$G23),1,""))</f>
        <v/>
      </c>
      <c r="AC23" s="6" t="str">
        <f>IF(OR(WEEKDAY(AC$6)=1,WEEKDAY(AC$6)=7,COUNTIF(祝日!$A$1:$A$41,AC$6)),"",IF(AND(AC$6&gt;=$F23,AC$6&lt;=$G23),1,""))</f>
        <v/>
      </c>
      <c r="AD23" s="6" t="str">
        <f>IF(OR(WEEKDAY(AD$6)=1,WEEKDAY(AD$6)=7,COUNTIF(祝日!$A$1:$A$41,AD$6)),"",IF(AND(AD$6&gt;=$F23,AD$6&lt;=$G23),1,""))</f>
        <v/>
      </c>
      <c r="AE23" s="6" t="str">
        <f>IF(OR(WEEKDAY(AE$6)=1,WEEKDAY(AE$6)=7,COUNTIF(祝日!$A$1:$A$41,AE$6)),"",IF(AND(AE$6&gt;=$F23,AE$6&lt;=$G23),1,""))</f>
        <v/>
      </c>
      <c r="AF23" s="6" t="str">
        <f>IF(OR(WEEKDAY(AF$6)=1,WEEKDAY(AF$6)=7,COUNTIF(祝日!$A$1:$A$41,AF$6)),"",IF(AND(AF$6&gt;=$F23,AF$6&lt;=$G23),1,""))</f>
        <v/>
      </c>
      <c r="AG23" s="6" t="str">
        <f>IF(OR(WEEKDAY(AG$6)=1,WEEKDAY(AG$6)=7,COUNTIF(祝日!$A$1:$A$41,AG$6)),"",IF(AND(AG$6&gt;=$F23,AG$6&lt;=$G23),1,""))</f>
        <v/>
      </c>
      <c r="AH23" s="6" t="str">
        <f>IF(OR(WEEKDAY(AH$6)=1,WEEKDAY(AH$6)=7,COUNTIF(祝日!$A$1:$A$41,AH$6)),"",IF(AND(AH$6&gt;=$F23,AH$6&lt;=$G23),1,""))</f>
        <v/>
      </c>
      <c r="AI23" s="6" t="str">
        <f>IF(OR(WEEKDAY(AI$6)=1,WEEKDAY(AI$6)=7,COUNTIF(祝日!$A$1:$A$41,AI$6)),"",IF(AND(AI$6&gt;=$F23,AI$6&lt;=$G23),1,""))</f>
        <v/>
      </c>
      <c r="AJ23" s="6" t="str">
        <f>IF(OR(WEEKDAY(AJ$6)=1,WEEKDAY(AJ$6)=7,COUNTIF(祝日!$A$1:$A$41,AJ$6)),"",IF(AND(AJ$6&gt;=$F23,AJ$6&lt;=$G23),1,""))</f>
        <v/>
      </c>
      <c r="AK23" s="6" t="str">
        <f>IF(OR(WEEKDAY(AK$6)=1,WEEKDAY(AK$6)=7,COUNTIF(祝日!$A$1:$A$41,AK$6)),"",IF(AND(AK$6&gt;=$F23,AK$6&lt;=$G23),1,""))</f>
        <v/>
      </c>
      <c r="AL23" s="6" t="str">
        <f>IF(OR(WEEKDAY(AL$6)=1,WEEKDAY(AL$6)=7,COUNTIF(祝日!$A$1:$A$41,AL$6)),"",IF(AND(AL$6&gt;=$F23,AL$6&lt;=$G23),1,""))</f>
        <v/>
      </c>
      <c r="AM23" s="6" t="str">
        <f>IF(OR(WEEKDAY(AM$6)=1,WEEKDAY(AM$6)=7,COUNTIF(祝日!$A$1:$A$41,AM$6)),"",IF(AND(AM$6&gt;=$F23,AM$6&lt;=$G23),1,""))</f>
        <v/>
      </c>
      <c r="AN23" s="6" t="str">
        <f>IF(OR(WEEKDAY(AN$6)=1,WEEKDAY(AN$6)=7,COUNTIF(祝日!$A$1:$A$41,AN$6)),"",IF(AND(AN$6&gt;=$F23,AN$6&lt;=$G23),1,""))</f>
        <v/>
      </c>
    </row>
    <row r="24" spans="2:40" x14ac:dyDescent="0.7">
      <c r="B24" s="6" t="s">
        <v>64</v>
      </c>
      <c r="C24" s="30"/>
      <c r="D24" s="31"/>
      <c r="E24" s="5"/>
      <c r="F24" s="7">
        <v>45576</v>
      </c>
      <c r="G24" s="7">
        <v>45578</v>
      </c>
      <c r="H24" s="5">
        <f ca="1">IF($G24="","",$G24-$N$2)</f>
        <v>1</v>
      </c>
      <c r="I24" s="6"/>
      <c r="J24" s="6" t="str">
        <f>IF(OR(WEEKDAY(J$6)=1,WEEKDAY(J$6)=7,COUNTIF(祝日!$A$1:$A$41,J$6)),"",IF(AND(J$6&gt;=$F24,J$6&lt;=$G24),1,""))</f>
        <v/>
      </c>
      <c r="K24" s="6" t="str">
        <f>IF(OR(WEEKDAY(K$6)=1,WEEKDAY(K$6)=7,COUNTIF(祝日!$A$1:$A$41,K$6)),"",IF(AND(K$6&gt;=$F24,K$6&lt;=$G24),1,""))</f>
        <v/>
      </c>
      <c r="L24" s="6" t="str">
        <f>IF(OR(WEEKDAY(L$6)=1,WEEKDAY(L$6)=7,COUNTIF(祝日!$A$1:$A$41,L$6)),"",IF(AND(L$6&gt;=$F24,L$6&lt;=$G24),1,""))</f>
        <v/>
      </c>
      <c r="M24" s="6" t="str">
        <f>IF(OR(WEEKDAY(M$6)=1,WEEKDAY(M$6)=7,COUNTIF(祝日!$A$1:$A$41,M$6)),"",IF(AND(M$6&gt;=$F24,M$6&lt;=$G24),1,""))</f>
        <v/>
      </c>
      <c r="N24" s="6" t="str">
        <f>IF(OR(WEEKDAY(N$6)=1,WEEKDAY(N$6)=7,COUNTIF(祝日!$A$1:$A$41,N$6)),"",IF(AND(N$6&gt;=$F24,N$6&lt;=$G24),1,""))</f>
        <v/>
      </c>
      <c r="O24" s="6" t="str">
        <f>IF(OR(WEEKDAY(O$6)=1,WEEKDAY(O$6)=7,COUNTIF(祝日!$A$1:$A$41,O$6)),"",IF(AND(O$6&gt;=$F24,O$6&lt;=$G24),1,""))</f>
        <v/>
      </c>
      <c r="P24" s="6" t="str">
        <f>IF(OR(WEEKDAY(P$6)=1,WEEKDAY(P$6)=7,COUNTIF(祝日!$A$1:$A$41,P$6)),"",IF(AND(P$6&gt;=$F24,P$6&lt;=$G24),1,""))</f>
        <v/>
      </c>
      <c r="Q24" s="6" t="str">
        <f>IF(OR(WEEKDAY(Q$6)=1,WEEKDAY(Q$6)=7,COUNTIF(祝日!$A$1:$A$41,Q$6)),"",IF(AND(Q$6&gt;=$F24,Q$6&lt;=$G24),1,""))</f>
        <v/>
      </c>
      <c r="R24" s="6" t="str">
        <f>IF(OR(WEEKDAY(R$6)=1,WEEKDAY(R$6)=7,COUNTIF(祝日!$A$1:$A$41,R$6)),"",IF(AND(R$6&gt;=$F24,R$6&lt;=$G24),1,""))</f>
        <v/>
      </c>
      <c r="S24" s="6" t="str">
        <f>IF(OR(WEEKDAY(S$6)=1,WEEKDAY(S$6)=7,COUNTIF(祝日!$A$1:$A$41,S$6)),"",IF(AND(S$6&gt;=$F24,S$6&lt;=$G24),1,""))</f>
        <v/>
      </c>
      <c r="T24" s="6">
        <f>IF(OR(WEEKDAY(T$6)=1,WEEKDAY(T$6)=7,COUNTIF(祝日!$A$1:$A$41,T$6)),"",IF(AND(T$6&gt;=$F24,T$6&lt;=$G24),1,""))</f>
        <v>1</v>
      </c>
      <c r="U24" s="6" t="str">
        <f>IF(OR(WEEKDAY(U$6)=1,WEEKDAY(U$6)=7,COUNTIF(祝日!$A$1:$A$41,U$6)),"",IF(AND(U$6&gt;=$F24,U$6&lt;=$G24),1,""))</f>
        <v/>
      </c>
      <c r="V24" s="6" t="str">
        <f>IF(OR(WEEKDAY(V$6)=1,WEEKDAY(V$6)=7,COUNTIF(祝日!$A$1:$A$41,V$6)),"",IF(AND(V$6&gt;=$F24,V$6&lt;=$G24),1,""))</f>
        <v/>
      </c>
      <c r="W24" s="6" t="str">
        <f>IF(OR(WEEKDAY(W$6)=1,WEEKDAY(W$6)=7,COUNTIF(祝日!$A$1:$A$41,W$6)),"",IF(AND(W$6&gt;=$F24,W$6&lt;=$G24),1,""))</f>
        <v/>
      </c>
      <c r="X24" s="6" t="str">
        <f>IF(OR(WEEKDAY(X$6)=1,WEEKDAY(X$6)=7,COUNTIF(祝日!$A$1:$A$41,X$6)),"",IF(AND(X$6&gt;=$F24,X$6&lt;=$G24),1,""))</f>
        <v/>
      </c>
      <c r="Y24" s="6" t="str">
        <f>IF(OR(WEEKDAY(Y$6)=1,WEEKDAY(Y$6)=7,COUNTIF(祝日!$A$1:$A$41,Y$6)),"",IF(AND(Y$6&gt;=$F24,Y$6&lt;=$G24),1,""))</f>
        <v/>
      </c>
      <c r="Z24" s="6" t="str">
        <f>IF(OR(WEEKDAY(Z$6)=1,WEEKDAY(Z$6)=7,COUNTIF(祝日!$A$1:$A$41,Z$6)),"",IF(AND(Z$6&gt;=$F24,Z$6&lt;=$G24),1,""))</f>
        <v/>
      </c>
      <c r="AA24" s="6" t="str">
        <f>IF(OR(WEEKDAY(AA$6)=1,WEEKDAY(AA$6)=7,COUNTIF(祝日!$A$1:$A$41,AA$6)),"",IF(AND(AA$6&gt;=$F24,AA$6&lt;=$G24),1,""))</f>
        <v/>
      </c>
      <c r="AB24" s="6" t="str">
        <f>IF(OR(WEEKDAY(AB$6)=1,WEEKDAY(AB$6)=7,COUNTIF(祝日!$A$1:$A$41,AB$6)),"",IF(AND(AB$6&gt;=$F24,AB$6&lt;=$G24),1,""))</f>
        <v/>
      </c>
      <c r="AC24" s="6" t="str">
        <f>IF(OR(WEEKDAY(AC$6)=1,WEEKDAY(AC$6)=7,COUNTIF(祝日!$A$1:$A$41,AC$6)),"",IF(AND(AC$6&gt;=$F24,AC$6&lt;=$G24),1,""))</f>
        <v/>
      </c>
      <c r="AD24" s="6" t="str">
        <f>IF(OR(WEEKDAY(AD$6)=1,WEEKDAY(AD$6)=7,COUNTIF(祝日!$A$1:$A$41,AD$6)),"",IF(AND(AD$6&gt;=$F24,AD$6&lt;=$G24),1,""))</f>
        <v/>
      </c>
      <c r="AE24" s="6" t="str">
        <f>IF(OR(WEEKDAY(AE$6)=1,WEEKDAY(AE$6)=7,COUNTIF(祝日!$A$1:$A$41,AE$6)),"",IF(AND(AE$6&gt;=$F24,AE$6&lt;=$G24),1,""))</f>
        <v/>
      </c>
      <c r="AF24" s="6" t="str">
        <f>IF(OR(WEEKDAY(AF$6)=1,WEEKDAY(AF$6)=7,COUNTIF(祝日!$A$1:$A$41,AF$6)),"",IF(AND(AF$6&gt;=$F24,AF$6&lt;=$G24),1,""))</f>
        <v/>
      </c>
      <c r="AG24" s="6" t="str">
        <f>IF(OR(WEEKDAY(AG$6)=1,WEEKDAY(AG$6)=7,COUNTIF(祝日!$A$1:$A$41,AG$6)),"",IF(AND(AG$6&gt;=$F24,AG$6&lt;=$G24),1,""))</f>
        <v/>
      </c>
      <c r="AH24" s="6" t="str">
        <f>IF(OR(WEEKDAY(AH$6)=1,WEEKDAY(AH$6)=7,COUNTIF(祝日!$A$1:$A$41,AH$6)),"",IF(AND(AH$6&gt;=$F24,AH$6&lt;=$G24),1,""))</f>
        <v/>
      </c>
      <c r="AI24" s="6" t="str">
        <f>IF(OR(WEEKDAY(AI$6)=1,WEEKDAY(AI$6)=7,COUNTIF(祝日!$A$1:$A$41,AI$6)),"",IF(AND(AI$6&gt;=$F24,AI$6&lt;=$G24),1,""))</f>
        <v/>
      </c>
      <c r="AJ24" s="6" t="str">
        <f>IF(OR(WEEKDAY(AJ$6)=1,WEEKDAY(AJ$6)=7,COUNTIF(祝日!$A$1:$A$41,AJ$6)),"",IF(AND(AJ$6&gt;=$F24,AJ$6&lt;=$G24),1,""))</f>
        <v/>
      </c>
      <c r="AK24" s="6" t="str">
        <f>IF(OR(WEEKDAY(AK$6)=1,WEEKDAY(AK$6)=7,COUNTIF(祝日!$A$1:$A$41,AK$6)),"",IF(AND(AK$6&gt;=$F24,AK$6&lt;=$G24),1,""))</f>
        <v/>
      </c>
      <c r="AL24" s="6" t="str">
        <f>IF(OR(WEEKDAY(AL$6)=1,WEEKDAY(AL$6)=7,COUNTIF(祝日!$A$1:$A$41,AL$6)),"",IF(AND(AL$6&gt;=$F24,AL$6&lt;=$G24),1,""))</f>
        <v/>
      </c>
      <c r="AM24" s="6" t="str">
        <f>IF(OR(WEEKDAY(AM$6)=1,WEEKDAY(AM$6)=7,COUNTIF(祝日!$A$1:$A$41,AM$6)),"",IF(AND(AM$6&gt;=$F24,AM$6&lt;=$G24),1,""))</f>
        <v/>
      </c>
      <c r="AN24" s="6" t="str">
        <f>IF(OR(WEEKDAY(AN$6)=1,WEEKDAY(AN$6)=7,COUNTIF(祝日!$A$1:$A$41,AN$6)),"",IF(AND(AN$6&gt;=$F24,AN$6&lt;=$G24),1,""))</f>
        <v/>
      </c>
    </row>
    <row r="25" spans="2:40" x14ac:dyDescent="0.7">
      <c r="B25" s="6" t="s">
        <v>65</v>
      </c>
      <c r="C25" s="30"/>
      <c r="D25" s="31"/>
      <c r="E25" s="5"/>
      <c r="F25" s="7">
        <v>45579</v>
      </c>
      <c r="G25" s="7">
        <v>45583</v>
      </c>
      <c r="H25" s="5">
        <f ca="1">IF($G25="","",$G25-$N$2)</f>
        <v>6</v>
      </c>
      <c r="I25" s="6"/>
      <c r="J25" s="6" t="str">
        <f>IF(OR(WEEKDAY(J$6)=1,WEEKDAY(J$6)=7,COUNTIF(祝日!$A$1:$A$41,J$6)),"",IF(AND(J$6&gt;=$F25,J$6&lt;=$G25),1,""))</f>
        <v/>
      </c>
      <c r="K25" s="6" t="str">
        <f>IF(OR(WEEKDAY(K$6)=1,WEEKDAY(K$6)=7,COUNTIF(祝日!$A$1:$A$41,K$6)),"",IF(AND(K$6&gt;=$F25,K$6&lt;=$G25),1,""))</f>
        <v/>
      </c>
      <c r="L25" s="6" t="str">
        <f>IF(OR(WEEKDAY(L$6)=1,WEEKDAY(L$6)=7,COUNTIF(祝日!$A$1:$A$41,L$6)),"",IF(AND(L$6&gt;=$F25,L$6&lt;=$G25),1,""))</f>
        <v/>
      </c>
      <c r="M25" s="6" t="str">
        <f>IF(OR(WEEKDAY(M$6)=1,WEEKDAY(M$6)=7,COUNTIF(祝日!$A$1:$A$41,M$6)),"",IF(AND(M$6&gt;=$F25,M$6&lt;=$G25),1,""))</f>
        <v/>
      </c>
      <c r="N25" s="6" t="str">
        <f>IF(OR(WEEKDAY(N$6)=1,WEEKDAY(N$6)=7,COUNTIF(祝日!$A$1:$A$41,N$6)),"",IF(AND(N$6&gt;=$F25,N$6&lt;=$G25),1,""))</f>
        <v/>
      </c>
      <c r="O25" s="6" t="str">
        <f>IF(OR(WEEKDAY(O$6)=1,WEEKDAY(O$6)=7,COUNTIF(祝日!$A$1:$A$41,O$6)),"",IF(AND(O$6&gt;=$F25,O$6&lt;=$G25),1,""))</f>
        <v/>
      </c>
      <c r="P25" s="6" t="str">
        <f>IF(OR(WEEKDAY(P$6)=1,WEEKDAY(P$6)=7,COUNTIF(祝日!$A$1:$A$41,P$6)),"",IF(AND(P$6&gt;=$F25,P$6&lt;=$G25),1,""))</f>
        <v/>
      </c>
      <c r="Q25" s="6" t="str">
        <f>IF(OR(WEEKDAY(Q$6)=1,WEEKDAY(Q$6)=7,COUNTIF(祝日!$A$1:$A$41,Q$6)),"",IF(AND(Q$6&gt;=$F25,Q$6&lt;=$G25),1,""))</f>
        <v/>
      </c>
      <c r="R25" s="6" t="str">
        <f>IF(OR(WEEKDAY(R$6)=1,WEEKDAY(R$6)=7,COUNTIF(祝日!$A$1:$A$41,R$6)),"",IF(AND(R$6&gt;=$F25,R$6&lt;=$G25),1,""))</f>
        <v/>
      </c>
      <c r="S25" s="6" t="str">
        <f>IF(OR(WEEKDAY(S$6)=1,WEEKDAY(S$6)=7,COUNTIF(祝日!$A$1:$A$41,S$6)),"",IF(AND(S$6&gt;=$F25,S$6&lt;=$G25),1,""))</f>
        <v/>
      </c>
      <c r="T25" s="6" t="str">
        <f>IF(OR(WEEKDAY(T$6)=1,WEEKDAY(T$6)=7,COUNTIF(祝日!$A$1:$A$41,T$6)),"",IF(AND(T$6&gt;=$F25,T$6&lt;=$G25),1,""))</f>
        <v/>
      </c>
      <c r="U25" s="6" t="str">
        <f>IF(OR(WEEKDAY(U$6)=1,WEEKDAY(U$6)=7,COUNTIF(祝日!$A$1:$A$41,U$6)),"",IF(AND(U$6&gt;=$F25,U$6&lt;=$G25),1,""))</f>
        <v/>
      </c>
      <c r="V25" s="6" t="str">
        <f>IF(OR(WEEKDAY(V$6)=1,WEEKDAY(V$6)=7,COUNTIF(祝日!$A$1:$A$41,V$6)),"",IF(AND(V$6&gt;=$F25,V$6&lt;=$G25),1,""))</f>
        <v/>
      </c>
      <c r="W25" s="6" t="str">
        <f>IF(OR(WEEKDAY(W$6)=1,WEEKDAY(W$6)=7,COUNTIF(祝日!$A$1:$A$41,W$6)),"",IF(AND(W$6&gt;=$F25,W$6&lt;=$G25),1,""))</f>
        <v/>
      </c>
      <c r="X25" s="6">
        <f>IF(OR(WEEKDAY(X$6)=1,WEEKDAY(X$6)=7,COUNTIF(祝日!$A$1:$A$41,X$6)),"",IF(AND(X$6&gt;=$F25,X$6&lt;=$G25),1,""))</f>
        <v>1</v>
      </c>
      <c r="Y25" s="6">
        <f>IF(OR(WEEKDAY(Y$6)=1,WEEKDAY(Y$6)=7,COUNTIF(祝日!$A$1:$A$41,Y$6)),"",IF(AND(Y$6&gt;=$F25,Y$6&lt;=$G25),1,""))</f>
        <v>1</v>
      </c>
      <c r="Z25" s="6">
        <f>IF(OR(WEEKDAY(Z$6)=1,WEEKDAY(Z$6)=7,COUNTIF(祝日!$A$1:$A$41,Z$6)),"",IF(AND(Z$6&gt;=$F25,Z$6&lt;=$G25),1,""))</f>
        <v>1</v>
      </c>
      <c r="AA25" s="6">
        <f>IF(OR(WEEKDAY(AA$6)=1,WEEKDAY(AA$6)=7,COUNTIF(祝日!$A$1:$A$41,AA$6)),"",IF(AND(AA$6&gt;=$F25,AA$6&lt;=$G25),1,""))</f>
        <v>1</v>
      </c>
      <c r="AB25" s="6" t="str">
        <f>IF(OR(WEEKDAY(AB$6)=1,WEEKDAY(AB$6)=7,COUNTIF(祝日!$A$1:$A$41,AB$6)),"",IF(AND(AB$6&gt;=$F25,AB$6&lt;=$G25),1,""))</f>
        <v/>
      </c>
      <c r="AC25" s="6" t="str">
        <f>IF(OR(WEEKDAY(AC$6)=1,WEEKDAY(AC$6)=7,COUNTIF(祝日!$A$1:$A$41,AC$6)),"",IF(AND(AC$6&gt;=$F25,AC$6&lt;=$G25),1,""))</f>
        <v/>
      </c>
      <c r="AD25" s="6" t="str">
        <f>IF(OR(WEEKDAY(AD$6)=1,WEEKDAY(AD$6)=7,COUNTIF(祝日!$A$1:$A$41,AD$6)),"",IF(AND(AD$6&gt;=$F25,AD$6&lt;=$G25),1,""))</f>
        <v/>
      </c>
      <c r="AE25" s="6" t="str">
        <f>IF(OR(WEEKDAY(AE$6)=1,WEEKDAY(AE$6)=7,COUNTIF(祝日!$A$1:$A$41,AE$6)),"",IF(AND(AE$6&gt;=$F25,AE$6&lt;=$G25),1,""))</f>
        <v/>
      </c>
      <c r="AF25" s="6" t="str">
        <f>IF(OR(WEEKDAY(AF$6)=1,WEEKDAY(AF$6)=7,COUNTIF(祝日!$A$1:$A$41,AF$6)),"",IF(AND(AF$6&gt;=$F25,AF$6&lt;=$G25),1,""))</f>
        <v/>
      </c>
      <c r="AG25" s="6" t="str">
        <f>IF(OR(WEEKDAY(AG$6)=1,WEEKDAY(AG$6)=7,COUNTIF(祝日!$A$1:$A$41,AG$6)),"",IF(AND(AG$6&gt;=$F25,AG$6&lt;=$G25),1,""))</f>
        <v/>
      </c>
      <c r="AH25" s="6" t="str">
        <f>IF(OR(WEEKDAY(AH$6)=1,WEEKDAY(AH$6)=7,COUNTIF(祝日!$A$1:$A$41,AH$6)),"",IF(AND(AH$6&gt;=$F25,AH$6&lt;=$G25),1,""))</f>
        <v/>
      </c>
      <c r="AI25" s="6" t="str">
        <f>IF(OR(WEEKDAY(AI$6)=1,WEEKDAY(AI$6)=7,COUNTIF(祝日!$A$1:$A$41,AI$6)),"",IF(AND(AI$6&gt;=$F25,AI$6&lt;=$G25),1,""))</f>
        <v/>
      </c>
      <c r="AJ25" s="6" t="str">
        <f>IF(OR(WEEKDAY(AJ$6)=1,WEEKDAY(AJ$6)=7,COUNTIF(祝日!$A$1:$A$41,AJ$6)),"",IF(AND(AJ$6&gt;=$F25,AJ$6&lt;=$G25),1,""))</f>
        <v/>
      </c>
      <c r="AK25" s="6" t="str">
        <f>IF(OR(WEEKDAY(AK$6)=1,WEEKDAY(AK$6)=7,COUNTIF(祝日!$A$1:$A$41,AK$6)),"",IF(AND(AK$6&gt;=$F25,AK$6&lt;=$G25),1,""))</f>
        <v/>
      </c>
      <c r="AL25" s="6" t="str">
        <f>IF(OR(WEEKDAY(AL$6)=1,WEEKDAY(AL$6)=7,COUNTIF(祝日!$A$1:$A$41,AL$6)),"",IF(AND(AL$6&gt;=$F25,AL$6&lt;=$G25),1,""))</f>
        <v/>
      </c>
      <c r="AM25" s="6" t="str">
        <f>IF(OR(WEEKDAY(AM$6)=1,WEEKDAY(AM$6)=7,COUNTIF(祝日!$A$1:$A$41,AM$6)),"",IF(AND(AM$6&gt;=$F25,AM$6&lt;=$G25),1,""))</f>
        <v/>
      </c>
      <c r="AN25" s="6" t="str">
        <f>IF(OR(WEEKDAY(AN$6)=1,WEEKDAY(AN$6)=7,COUNTIF(祝日!$A$1:$A$41,AN$6)),"",IF(AND(AN$6&gt;=$F25,AN$6&lt;=$G25),1,""))</f>
        <v/>
      </c>
    </row>
    <row r="26" spans="2:40" x14ac:dyDescent="0.7">
      <c r="B26" s="8" t="s">
        <v>68</v>
      </c>
      <c r="C26" s="16"/>
      <c r="D26" s="17"/>
      <c r="E26" s="8"/>
      <c r="F26" s="9">
        <v>45579</v>
      </c>
      <c r="G26" s="9">
        <v>45596</v>
      </c>
      <c r="H26" s="9"/>
      <c r="I26" s="8"/>
      <c r="J26" s="6" t="str">
        <f>IF(OR(WEEKDAY(J$6)=1,WEEKDAY(J$6)=7,COUNTIF(祝日!$A$1:$A$41,J$6)),"",IF(AND(J$6&gt;=$F26,J$6&lt;=$G26),1,""))</f>
        <v/>
      </c>
      <c r="K26" s="6" t="str">
        <f>IF(OR(WEEKDAY(K$6)=1,WEEKDAY(K$6)=7,COUNTIF(祝日!$A$1:$A$41,K$6)),"",IF(AND(K$6&gt;=$F26,K$6&lt;=$G26),1,""))</f>
        <v/>
      </c>
      <c r="L26" s="6" t="str">
        <f>IF(OR(WEEKDAY(L$6)=1,WEEKDAY(L$6)=7,COUNTIF(祝日!$A$1:$A$41,L$6)),"",IF(AND(L$6&gt;=$F26,L$6&lt;=$G26),1,""))</f>
        <v/>
      </c>
      <c r="M26" s="6" t="str">
        <f>IF(OR(WEEKDAY(M$6)=1,WEEKDAY(M$6)=7,COUNTIF(祝日!$A$1:$A$41,M$6)),"",IF(AND(M$6&gt;=$F26,M$6&lt;=$G26),1,""))</f>
        <v/>
      </c>
      <c r="N26" s="6" t="str">
        <f>IF(OR(WEEKDAY(N$6)=1,WEEKDAY(N$6)=7,COUNTIF(祝日!$A$1:$A$41,N$6)),"",IF(AND(N$6&gt;=$F26,N$6&lt;=$G26),1,""))</f>
        <v/>
      </c>
      <c r="O26" s="6" t="str">
        <f>IF(OR(WEEKDAY(O$6)=1,WEEKDAY(O$6)=7,COUNTIF(祝日!$A$1:$A$41,O$6)),"",IF(AND(O$6&gt;=$F26,O$6&lt;=$G26),1,""))</f>
        <v/>
      </c>
      <c r="P26" s="6" t="str">
        <f>IF(OR(WEEKDAY(P$6)=1,WEEKDAY(P$6)=7,COUNTIF(祝日!$A$1:$A$41,P$6)),"",IF(AND(P$6&gt;=$F26,P$6&lt;=$G26),1,""))</f>
        <v/>
      </c>
      <c r="Q26" s="6" t="str">
        <f>IF(OR(WEEKDAY(Q$6)=1,WEEKDAY(Q$6)=7,COUNTIF(祝日!$A$1:$A$41,Q$6)),"",IF(AND(Q$6&gt;=$F26,Q$6&lt;=$G26),1,""))</f>
        <v/>
      </c>
      <c r="R26" s="6" t="str">
        <f>IF(OR(WEEKDAY(R$6)=1,WEEKDAY(R$6)=7,COUNTIF(祝日!$A$1:$A$41,R$6)),"",IF(AND(R$6&gt;=$F26,R$6&lt;=$G26),1,""))</f>
        <v/>
      </c>
      <c r="S26" s="6" t="str">
        <f>IF(OR(WEEKDAY(S$6)=1,WEEKDAY(S$6)=7,COUNTIF(祝日!$A$1:$A$41,S$6)),"",IF(AND(S$6&gt;=$F26,S$6&lt;=$G26),1,""))</f>
        <v/>
      </c>
      <c r="T26" s="6" t="str">
        <f>IF(OR(WEEKDAY(T$6)=1,WEEKDAY(T$6)=7,COUNTIF(祝日!$A$1:$A$41,T$6)),"",IF(AND(T$6&gt;=$F26,T$6&lt;=$G26),1,""))</f>
        <v/>
      </c>
      <c r="U26" s="6" t="str">
        <f>IF(OR(WEEKDAY(U$6)=1,WEEKDAY(U$6)=7,COUNTIF(祝日!$A$1:$A$41,U$6)),"",IF(AND(U$6&gt;=$F26,U$6&lt;=$G26),1,""))</f>
        <v/>
      </c>
      <c r="V26" s="6" t="str">
        <f>IF(OR(WEEKDAY(V$6)=1,WEEKDAY(V$6)=7,COUNTIF(祝日!$A$1:$A$41,V$6)),"",IF(AND(V$6&gt;=$F26,V$6&lt;=$G26),1,""))</f>
        <v/>
      </c>
      <c r="W26" s="6" t="str">
        <f>IF(OR(WEEKDAY(W$6)=1,WEEKDAY(W$6)=7,COUNTIF(祝日!$A$1:$A$41,W$6)),"",IF(AND(W$6&gt;=$F26,W$6&lt;=$G26),1,""))</f>
        <v/>
      </c>
      <c r="X26" s="6">
        <f>IF(OR(WEEKDAY(X$6)=1,WEEKDAY(X$6)=7,COUNTIF(祝日!$A$1:$A$41,X$6)),"",IF(AND(X$6&gt;=$F26,X$6&lt;=$G26),1,""))</f>
        <v>1</v>
      </c>
      <c r="Y26" s="6">
        <f>IF(OR(WEEKDAY(Y$6)=1,WEEKDAY(Y$6)=7,COUNTIF(祝日!$A$1:$A$41,Y$6)),"",IF(AND(Y$6&gt;=$F26,Y$6&lt;=$G26),1,""))</f>
        <v>1</v>
      </c>
      <c r="Z26" s="6">
        <f>IF(OR(WEEKDAY(Z$6)=1,WEEKDAY(Z$6)=7,COUNTIF(祝日!$A$1:$A$41,Z$6)),"",IF(AND(Z$6&gt;=$F26,Z$6&lt;=$G26),1,""))</f>
        <v>1</v>
      </c>
      <c r="AA26" s="6">
        <f>IF(OR(WEEKDAY(AA$6)=1,WEEKDAY(AA$6)=7,COUNTIF(祝日!$A$1:$A$41,AA$6)),"",IF(AND(AA$6&gt;=$F26,AA$6&lt;=$G26),1,""))</f>
        <v>1</v>
      </c>
      <c r="AB26" s="6" t="str">
        <f>IF(OR(WEEKDAY(AB$6)=1,WEEKDAY(AB$6)=7,COUNTIF(祝日!$A$1:$A$41,AB$6)),"",IF(AND(AB$6&gt;=$F26,AB$6&lt;=$G26),1,""))</f>
        <v/>
      </c>
      <c r="AC26" s="6" t="str">
        <f>IF(OR(WEEKDAY(AC$6)=1,WEEKDAY(AC$6)=7,COUNTIF(祝日!$A$1:$A$41,AC$6)),"",IF(AND(AC$6&gt;=$F26,AC$6&lt;=$G26),1,""))</f>
        <v/>
      </c>
      <c r="AD26" s="6">
        <f>IF(OR(WEEKDAY(AD$6)=1,WEEKDAY(AD$6)=7,COUNTIF(祝日!$A$1:$A$41,AD$6)),"",IF(AND(AD$6&gt;=$F26,AD$6&lt;=$G26),1,""))</f>
        <v>1</v>
      </c>
      <c r="AE26" s="6">
        <f>IF(OR(WEEKDAY(AE$6)=1,WEEKDAY(AE$6)=7,COUNTIF(祝日!$A$1:$A$41,AE$6)),"",IF(AND(AE$6&gt;=$F26,AE$6&lt;=$G26),1,""))</f>
        <v>1</v>
      </c>
      <c r="AF26" s="6">
        <f>IF(OR(WEEKDAY(AF$6)=1,WEEKDAY(AF$6)=7,COUNTIF(祝日!$A$1:$A$41,AF$6)),"",IF(AND(AF$6&gt;=$F26,AF$6&lt;=$G26),1,""))</f>
        <v>1</v>
      </c>
      <c r="AG26" s="6">
        <f>IF(OR(WEEKDAY(AG$6)=1,WEEKDAY(AG$6)=7,COUNTIF(祝日!$A$1:$A$41,AG$6)),"",IF(AND(AG$6&gt;=$F26,AG$6&lt;=$G26),1,""))</f>
        <v>1</v>
      </c>
      <c r="AH26" s="6">
        <f>IF(OR(WEEKDAY(AH$6)=1,WEEKDAY(AH$6)=7,COUNTIF(祝日!$A$1:$A$41,AH$6)),"",IF(AND(AH$6&gt;=$F26,AH$6&lt;=$G26),1,""))</f>
        <v>1</v>
      </c>
      <c r="AI26" s="6" t="str">
        <f>IF(OR(WEEKDAY(AI$6)=1,WEEKDAY(AI$6)=7,COUNTIF(祝日!$A$1:$A$41,AI$6)),"",IF(AND(AI$6&gt;=$F26,AI$6&lt;=$G26),1,""))</f>
        <v/>
      </c>
      <c r="AJ26" s="6" t="str">
        <f>IF(OR(WEEKDAY(AJ$6)=1,WEEKDAY(AJ$6)=7,COUNTIF(祝日!$A$1:$A$41,AJ$6)),"",IF(AND(AJ$6&gt;=$F26,AJ$6&lt;=$G26),1,""))</f>
        <v/>
      </c>
      <c r="AK26" s="6">
        <f>IF(OR(WEEKDAY(AK$6)=1,WEEKDAY(AK$6)=7,COUNTIF(祝日!$A$1:$A$41,AK$6)),"",IF(AND(AK$6&gt;=$F26,AK$6&lt;=$G26),1,""))</f>
        <v>1</v>
      </c>
      <c r="AL26" s="6">
        <f>IF(OR(WEEKDAY(AL$6)=1,WEEKDAY(AL$6)=7,COUNTIF(祝日!$A$1:$A$41,AL$6)),"",IF(AND(AL$6&gt;=$F26,AL$6&lt;=$G26),1,""))</f>
        <v>1</v>
      </c>
      <c r="AM26" s="6">
        <f>IF(OR(WEEKDAY(AM$6)=1,WEEKDAY(AM$6)=7,COUNTIF(祝日!$A$1:$A$41,AM$6)),"",IF(AND(AM$6&gt;=$F26,AM$6&lt;=$G26),1,""))</f>
        <v>1</v>
      </c>
      <c r="AN26" s="6">
        <f>IF(OR(WEEKDAY(AN$6)=1,WEEKDAY(AN$6)=7,COUNTIF(祝日!$A$1:$A$41,AN$6)),"",IF(AND(AN$6&gt;=$F26,AN$6&lt;=$G26),1,""))</f>
        <v>1</v>
      </c>
    </row>
    <row r="27" spans="2:40" x14ac:dyDescent="0.7">
      <c r="B27" s="6" t="s">
        <v>61</v>
      </c>
      <c r="C27" s="30"/>
      <c r="D27" s="31"/>
      <c r="E27" s="5"/>
      <c r="F27" s="7">
        <v>45579</v>
      </c>
      <c r="G27" s="7">
        <v>45583</v>
      </c>
      <c r="H27" s="5">
        <f ca="1">IF($G27="","",$G27-$N$2)</f>
        <v>6</v>
      </c>
      <c r="I27" s="6"/>
      <c r="J27" s="6" t="str">
        <f>IF(OR(WEEKDAY(J$6)=1,WEEKDAY(J$6)=7,COUNTIF(祝日!$A$1:$A$41,J$6)),"",IF(AND(J$6&gt;=$F27,J$6&lt;=$G27),1,""))</f>
        <v/>
      </c>
      <c r="K27" s="6" t="str">
        <f>IF(OR(WEEKDAY(K$6)=1,WEEKDAY(K$6)=7,COUNTIF(祝日!$A$1:$A$41,K$6)),"",IF(AND(K$6&gt;=$F27,K$6&lt;=$G27),1,""))</f>
        <v/>
      </c>
      <c r="L27" s="6" t="str">
        <f>IF(OR(WEEKDAY(L$6)=1,WEEKDAY(L$6)=7,COUNTIF(祝日!$A$1:$A$41,L$6)),"",IF(AND(L$6&gt;=$F27,L$6&lt;=$G27),1,""))</f>
        <v/>
      </c>
      <c r="M27" s="6" t="str">
        <f>IF(OR(WEEKDAY(M$6)=1,WEEKDAY(M$6)=7,COUNTIF(祝日!$A$1:$A$41,M$6)),"",IF(AND(M$6&gt;=$F27,M$6&lt;=$G27),1,""))</f>
        <v/>
      </c>
      <c r="N27" s="6" t="str">
        <f>IF(OR(WEEKDAY(N$6)=1,WEEKDAY(N$6)=7,COUNTIF(祝日!$A$1:$A$41,N$6)),"",IF(AND(N$6&gt;=$F27,N$6&lt;=$G27),1,""))</f>
        <v/>
      </c>
      <c r="O27" s="6" t="str">
        <f>IF(OR(WEEKDAY(O$6)=1,WEEKDAY(O$6)=7,COUNTIF(祝日!$A$1:$A$41,O$6)),"",IF(AND(O$6&gt;=$F27,O$6&lt;=$G27),1,""))</f>
        <v/>
      </c>
      <c r="P27" s="6" t="str">
        <f>IF(OR(WEEKDAY(P$6)=1,WEEKDAY(P$6)=7,COUNTIF(祝日!$A$1:$A$41,P$6)),"",IF(AND(P$6&gt;=$F27,P$6&lt;=$G27),1,""))</f>
        <v/>
      </c>
      <c r="Q27" s="6" t="str">
        <f>IF(OR(WEEKDAY(Q$6)=1,WEEKDAY(Q$6)=7,COUNTIF(祝日!$A$1:$A$41,Q$6)),"",IF(AND(Q$6&gt;=$F27,Q$6&lt;=$G27),1,""))</f>
        <v/>
      </c>
      <c r="R27" s="6" t="str">
        <f>IF(OR(WEEKDAY(R$6)=1,WEEKDAY(R$6)=7,COUNTIF(祝日!$A$1:$A$41,R$6)),"",IF(AND(R$6&gt;=$F27,R$6&lt;=$G27),1,""))</f>
        <v/>
      </c>
      <c r="S27" s="6" t="str">
        <f>IF(OR(WEEKDAY(S$6)=1,WEEKDAY(S$6)=7,COUNTIF(祝日!$A$1:$A$41,S$6)),"",IF(AND(S$6&gt;=$F27,S$6&lt;=$G27),1,""))</f>
        <v/>
      </c>
      <c r="T27" s="6" t="str">
        <f>IF(OR(WEEKDAY(T$6)=1,WEEKDAY(T$6)=7,COUNTIF(祝日!$A$1:$A$41,T$6)),"",IF(AND(T$6&gt;=$F27,T$6&lt;=$G27),1,""))</f>
        <v/>
      </c>
      <c r="U27" s="6" t="str">
        <f>IF(OR(WEEKDAY(U$6)=1,WEEKDAY(U$6)=7,COUNTIF(祝日!$A$1:$A$41,U$6)),"",IF(AND(U$6&gt;=$F27,U$6&lt;=$G27),1,""))</f>
        <v/>
      </c>
      <c r="V27" s="6" t="str">
        <f>IF(OR(WEEKDAY(V$6)=1,WEEKDAY(V$6)=7,COUNTIF(祝日!$A$1:$A$41,V$6)),"",IF(AND(V$6&gt;=$F27,V$6&lt;=$G27),1,""))</f>
        <v/>
      </c>
      <c r="W27" s="6" t="str">
        <f>IF(OR(WEEKDAY(W$6)=1,WEEKDAY(W$6)=7,COUNTIF(祝日!$A$1:$A$41,W$6)),"",IF(AND(W$6&gt;=$F27,W$6&lt;=$G27),1,""))</f>
        <v/>
      </c>
      <c r="X27" s="6">
        <f>IF(OR(WEEKDAY(X$6)=1,WEEKDAY(X$6)=7,COUNTIF(祝日!$A$1:$A$41,X$6)),"",IF(AND(X$6&gt;=$F27,X$6&lt;=$G27),1,""))</f>
        <v>1</v>
      </c>
      <c r="Y27" s="6">
        <f>IF(OR(WEEKDAY(Y$6)=1,WEEKDAY(Y$6)=7,COUNTIF(祝日!$A$1:$A$41,Y$6)),"",IF(AND(Y$6&gt;=$F27,Y$6&lt;=$G27),1,""))</f>
        <v>1</v>
      </c>
      <c r="Z27" s="6">
        <f>IF(OR(WEEKDAY(Z$6)=1,WEEKDAY(Z$6)=7,COUNTIF(祝日!$A$1:$A$41,Z$6)),"",IF(AND(Z$6&gt;=$F27,Z$6&lt;=$G27),1,""))</f>
        <v>1</v>
      </c>
      <c r="AA27" s="6">
        <f>IF(OR(WEEKDAY(AA$6)=1,WEEKDAY(AA$6)=7,COUNTIF(祝日!$A$1:$A$41,AA$6)),"",IF(AND(AA$6&gt;=$F27,AA$6&lt;=$G27),1,""))</f>
        <v>1</v>
      </c>
      <c r="AB27" s="6" t="str">
        <f>IF(OR(WEEKDAY(AB$6)=1,WEEKDAY(AB$6)=7,COUNTIF(祝日!$A$1:$A$41,AB$6)),"",IF(AND(AB$6&gt;=$F27,AB$6&lt;=$G27),1,""))</f>
        <v/>
      </c>
      <c r="AC27" s="6" t="str">
        <f>IF(OR(WEEKDAY(AC$6)=1,WEEKDAY(AC$6)=7,COUNTIF(祝日!$A$1:$A$41,AC$6)),"",IF(AND(AC$6&gt;=$F27,AC$6&lt;=$G27),1,""))</f>
        <v/>
      </c>
      <c r="AD27" s="6" t="str">
        <f>IF(OR(WEEKDAY(AD$6)=1,WEEKDAY(AD$6)=7,COUNTIF(祝日!$A$1:$A$41,AD$6)),"",IF(AND(AD$6&gt;=$F27,AD$6&lt;=$G27),1,""))</f>
        <v/>
      </c>
      <c r="AE27" s="6" t="str">
        <f>IF(OR(WEEKDAY(AE$6)=1,WEEKDAY(AE$6)=7,COUNTIF(祝日!$A$1:$A$41,AE$6)),"",IF(AND(AE$6&gt;=$F27,AE$6&lt;=$G27),1,""))</f>
        <v/>
      </c>
      <c r="AF27" s="6" t="str">
        <f>IF(OR(WEEKDAY(AF$6)=1,WEEKDAY(AF$6)=7,COUNTIF(祝日!$A$1:$A$41,AF$6)),"",IF(AND(AF$6&gt;=$F27,AF$6&lt;=$G27),1,""))</f>
        <v/>
      </c>
      <c r="AG27" s="6" t="str">
        <f>IF(OR(WEEKDAY(AG$6)=1,WEEKDAY(AG$6)=7,COUNTIF(祝日!$A$1:$A$41,AG$6)),"",IF(AND(AG$6&gt;=$F27,AG$6&lt;=$G27),1,""))</f>
        <v/>
      </c>
      <c r="AH27" s="6" t="str">
        <f>IF(OR(WEEKDAY(AH$6)=1,WEEKDAY(AH$6)=7,COUNTIF(祝日!$A$1:$A$41,AH$6)),"",IF(AND(AH$6&gt;=$F27,AH$6&lt;=$G27),1,""))</f>
        <v/>
      </c>
      <c r="AI27" s="6" t="str">
        <f>IF(OR(WEEKDAY(AI$6)=1,WEEKDAY(AI$6)=7,COUNTIF(祝日!$A$1:$A$41,AI$6)),"",IF(AND(AI$6&gt;=$F27,AI$6&lt;=$G27),1,""))</f>
        <v/>
      </c>
      <c r="AJ27" s="6" t="str">
        <f>IF(OR(WEEKDAY(AJ$6)=1,WEEKDAY(AJ$6)=7,COUNTIF(祝日!$A$1:$A$41,AJ$6)),"",IF(AND(AJ$6&gt;=$F27,AJ$6&lt;=$G27),1,""))</f>
        <v/>
      </c>
      <c r="AK27" s="6" t="str">
        <f>IF(OR(WEEKDAY(AK$6)=1,WEEKDAY(AK$6)=7,COUNTIF(祝日!$A$1:$A$41,AK$6)),"",IF(AND(AK$6&gt;=$F27,AK$6&lt;=$G27),1,""))</f>
        <v/>
      </c>
      <c r="AL27" s="6" t="str">
        <f>IF(OR(WEEKDAY(AL$6)=1,WEEKDAY(AL$6)=7,COUNTIF(祝日!$A$1:$A$41,AL$6)),"",IF(AND(AL$6&gt;=$F27,AL$6&lt;=$G27),1,""))</f>
        <v/>
      </c>
      <c r="AM27" s="6" t="str">
        <f>IF(OR(WEEKDAY(AM$6)=1,WEEKDAY(AM$6)=7,COUNTIF(祝日!$A$1:$A$41,AM$6)),"",IF(AND(AM$6&gt;=$F27,AM$6&lt;=$G27),1,""))</f>
        <v/>
      </c>
      <c r="AN27" s="6" t="str">
        <f>IF(OR(WEEKDAY(AN$6)=1,WEEKDAY(AN$6)=7,COUNTIF(祝日!$A$1:$A$41,AN$6)),"",IF(AND(AN$6&gt;=$F27,AN$6&lt;=$G27),1,""))</f>
        <v/>
      </c>
    </row>
    <row r="28" spans="2:40" x14ac:dyDescent="0.7">
      <c r="B28" s="6" t="s">
        <v>62</v>
      </c>
      <c r="C28" s="30"/>
      <c r="D28" s="31"/>
      <c r="E28" s="5"/>
      <c r="F28" s="7">
        <v>45584</v>
      </c>
      <c r="G28" s="7">
        <v>45586</v>
      </c>
      <c r="H28" s="5">
        <f ca="1">IF($G28="","",$G28-$N$2)</f>
        <v>9</v>
      </c>
      <c r="I28" s="6"/>
      <c r="J28" s="6" t="str">
        <f>IF(OR(WEEKDAY(J$6)=1,WEEKDAY(J$6)=7,COUNTIF(祝日!$A$1:$A$41,J$6)),"",IF(AND(J$6&gt;=$F28,J$6&lt;=$G28),1,""))</f>
        <v/>
      </c>
      <c r="K28" s="6" t="str">
        <f>IF(OR(WEEKDAY(K$6)=1,WEEKDAY(K$6)=7,COUNTIF(祝日!$A$1:$A$41,K$6)),"",IF(AND(K$6&gt;=$F28,K$6&lt;=$G28),1,""))</f>
        <v/>
      </c>
      <c r="L28" s="6" t="str">
        <f>IF(OR(WEEKDAY(L$6)=1,WEEKDAY(L$6)=7,COUNTIF(祝日!$A$1:$A$41,L$6)),"",IF(AND(L$6&gt;=$F28,L$6&lt;=$G28),1,""))</f>
        <v/>
      </c>
      <c r="M28" s="6" t="str">
        <f>IF(OR(WEEKDAY(M$6)=1,WEEKDAY(M$6)=7,COUNTIF(祝日!$A$1:$A$41,M$6)),"",IF(AND(M$6&gt;=$F28,M$6&lt;=$G28),1,""))</f>
        <v/>
      </c>
      <c r="N28" s="6" t="str">
        <f>IF(OR(WEEKDAY(N$6)=1,WEEKDAY(N$6)=7,COUNTIF(祝日!$A$1:$A$41,N$6)),"",IF(AND(N$6&gt;=$F28,N$6&lt;=$G28),1,""))</f>
        <v/>
      </c>
      <c r="O28" s="6" t="str">
        <f>IF(OR(WEEKDAY(O$6)=1,WEEKDAY(O$6)=7,COUNTIF(祝日!$A$1:$A$41,O$6)),"",IF(AND(O$6&gt;=$F28,O$6&lt;=$G28),1,""))</f>
        <v/>
      </c>
      <c r="P28" s="6" t="str">
        <f>IF(OR(WEEKDAY(P$6)=1,WEEKDAY(P$6)=7,COUNTIF(祝日!$A$1:$A$41,P$6)),"",IF(AND(P$6&gt;=$F28,P$6&lt;=$G28),1,""))</f>
        <v/>
      </c>
      <c r="Q28" s="6" t="str">
        <f>IF(OR(WEEKDAY(Q$6)=1,WEEKDAY(Q$6)=7,COUNTIF(祝日!$A$1:$A$41,Q$6)),"",IF(AND(Q$6&gt;=$F28,Q$6&lt;=$G28),1,""))</f>
        <v/>
      </c>
      <c r="R28" s="6" t="str">
        <f>IF(OR(WEEKDAY(R$6)=1,WEEKDAY(R$6)=7,COUNTIF(祝日!$A$1:$A$41,R$6)),"",IF(AND(R$6&gt;=$F28,R$6&lt;=$G28),1,""))</f>
        <v/>
      </c>
      <c r="S28" s="6" t="str">
        <f>IF(OR(WEEKDAY(S$6)=1,WEEKDAY(S$6)=7,COUNTIF(祝日!$A$1:$A$41,S$6)),"",IF(AND(S$6&gt;=$F28,S$6&lt;=$G28),1,""))</f>
        <v/>
      </c>
      <c r="T28" s="6" t="str">
        <f>IF(OR(WEEKDAY(T$6)=1,WEEKDAY(T$6)=7,COUNTIF(祝日!$A$1:$A$41,T$6)),"",IF(AND(T$6&gt;=$F28,T$6&lt;=$G28),1,""))</f>
        <v/>
      </c>
      <c r="U28" s="6" t="str">
        <f>IF(OR(WEEKDAY(U$6)=1,WEEKDAY(U$6)=7,COUNTIF(祝日!$A$1:$A$41,U$6)),"",IF(AND(U$6&gt;=$F28,U$6&lt;=$G28),1,""))</f>
        <v/>
      </c>
      <c r="V28" s="6" t="str">
        <f>IF(OR(WEEKDAY(V$6)=1,WEEKDAY(V$6)=7,COUNTIF(祝日!$A$1:$A$41,V$6)),"",IF(AND(V$6&gt;=$F28,V$6&lt;=$G28),1,""))</f>
        <v/>
      </c>
      <c r="W28" s="6" t="str">
        <f>IF(OR(WEEKDAY(W$6)=1,WEEKDAY(W$6)=7,COUNTIF(祝日!$A$1:$A$41,W$6)),"",IF(AND(W$6&gt;=$F28,W$6&lt;=$G28),1,""))</f>
        <v/>
      </c>
      <c r="X28" s="6" t="str">
        <f>IF(OR(WEEKDAY(X$6)=1,WEEKDAY(X$6)=7,COUNTIF(祝日!$A$1:$A$41,X$6)),"",IF(AND(X$6&gt;=$F28,X$6&lt;=$G28),1,""))</f>
        <v/>
      </c>
      <c r="Y28" s="6" t="str">
        <f>IF(OR(WEEKDAY(Y$6)=1,WEEKDAY(Y$6)=7,COUNTIF(祝日!$A$1:$A$41,Y$6)),"",IF(AND(Y$6&gt;=$F28,Y$6&lt;=$G28),1,""))</f>
        <v/>
      </c>
      <c r="Z28" s="6" t="str">
        <f>IF(OR(WEEKDAY(Z$6)=1,WEEKDAY(Z$6)=7,COUNTIF(祝日!$A$1:$A$41,Z$6)),"",IF(AND(Z$6&gt;=$F28,Z$6&lt;=$G28),1,""))</f>
        <v/>
      </c>
      <c r="AA28" s="6" t="str">
        <f>IF(OR(WEEKDAY(AA$6)=1,WEEKDAY(AA$6)=7,COUNTIF(祝日!$A$1:$A$41,AA$6)),"",IF(AND(AA$6&gt;=$F28,AA$6&lt;=$G28),1,""))</f>
        <v/>
      </c>
      <c r="AB28" s="6" t="str">
        <f>IF(OR(WEEKDAY(AB$6)=1,WEEKDAY(AB$6)=7,COUNTIF(祝日!$A$1:$A$41,AB$6)),"",IF(AND(AB$6&gt;=$F28,AB$6&lt;=$G28),1,""))</f>
        <v/>
      </c>
      <c r="AC28" s="6" t="str">
        <f>IF(OR(WEEKDAY(AC$6)=1,WEEKDAY(AC$6)=7,COUNTIF(祝日!$A$1:$A$41,AC$6)),"",IF(AND(AC$6&gt;=$F28,AC$6&lt;=$G28),1,""))</f>
        <v/>
      </c>
      <c r="AD28" s="6">
        <f>IF(OR(WEEKDAY(AD$6)=1,WEEKDAY(AD$6)=7,COUNTIF(祝日!$A$1:$A$41,AD$6)),"",IF(AND(AD$6&gt;=$F28,AD$6&lt;=$G28),1,""))</f>
        <v>1</v>
      </c>
      <c r="AE28" s="6" t="str">
        <f>IF(OR(WEEKDAY(AE$6)=1,WEEKDAY(AE$6)=7,COUNTIF(祝日!$A$1:$A$41,AE$6)),"",IF(AND(AE$6&gt;=$F28,AE$6&lt;=$G28),1,""))</f>
        <v/>
      </c>
      <c r="AF28" s="6" t="str">
        <f>IF(OR(WEEKDAY(AF$6)=1,WEEKDAY(AF$6)=7,COUNTIF(祝日!$A$1:$A$41,AF$6)),"",IF(AND(AF$6&gt;=$F28,AF$6&lt;=$G28),1,""))</f>
        <v/>
      </c>
      <c r="AG28" s="6" t="str">
        <f>IF(OR(WEEKDAY(AG$6)=1,WEEKDAY(AG$6)=7,COUNTIF(祝日!$A$1:$A$41,AG$6)),"",IF(AND(AG$6&gt;=$F28,AG$6&lt;=$G28),1,""))</f>
        <v/>
      </c>
      <c r="AH28" s="6" t="str">
        <f>IF(OR(WEEKDAY(AH$6)=1,WEEKDAY(AH$6)=7,COUNTIF(祝日!$A$1:$A$41,AH$6)),"",IF(AND(AH$6&gt;=$F28,AH$6&lt;=$G28),1,""))</f>
        <v/>
      </c>
      <c r="AI28" s="6" t="str">
        <f>IF(OR(WEEKDAY(AI$6)=1,WEEKDAY(AI$6)=7,COUNTIF(祝日!$A$1:$A$41,AI$6)),"",IF(AND(AI$6&gt;=$F28,AI$6&lt;=$G28),1,""))</f>
        <v/>
      </c>
      <c r="AJ28" s="6" t="str">
        <f>IF(OR(WEEKDAY(AJ$6)=1,WEEKDAY(AJ$6)=7,COUNTIF(祝日!$A$1:$A$41,AJ$6)),"",IF(AND(AJ$6&gt;=$F28,AJ$6&lt;=$G28),1,""))</f>
        <v/>
      </c>
      <c r="AK28" s="6" t="str">
        <f>IF(OR(WEEKDAY(AK$6)=1,WEEKDAY(AK$6)=7,COUNTIF(祝日!$A$1:$A$41,AK$6)),"",IF(AND(AK$6&gt;=$F28,AK$6&lt;=$G28),1,""))</f>
        <v/>
      </c>
      <c r="AL28" s="6" t="str">
        <f>IF(OR(WEEKDAY(AL$6)=1,WEEKDAY(AL$6)=7,COUNTIF(祝日!$A$1:$A$41,AL$6)),"",IF(AND(AL$6&gt;=$F28,AL$6&lt;=$G28),1,""))</f>
        <v/>
      </c>
      <c r="AM28" s="6" t="str">
        <f>IF(OR(WEEKDAY(AM$6)=1,WEEKDAY(AM$6)=7,COUNTIF(祝日!$A$1:$A$41,AM$6)),"",IF(AND(AM$6&gt;=$F28,AM$6&lt;=$G28),1,""))</f>
        <v/>
      </c>
      <c r="AN28" s="6" t="str">
        <f>IF(OR(WEEKDAY(AN$6)=1,WEEKDAY(AN$6)=7,COUNTIF(祝日!$A$1:$A$41,AN$6)),"",IF(AND(AN$6&gt;=$F28,AN$6&lt;=$G28),1,""))</f>
        <v/>
      </c>
    </row>
    <row r="29" spans="2:40" x14ac:dyDescent="0.7">
      <c r="B29" s="6" t="s">
        <v>63</v>
      </c>
      <c r="C29" s="30"/>
      <c r="D29" s="31"/>
      <c r="E29" s="5"/>
      <c r="F29" s="7">
        <v>45587</v>
      </c>
      <c r="G29" s="7">
        <v>45590</v>
      </c>
      <c r="H29" s="5">
        <f ca="1">IF($G29="","",$G29-$N$2)</f>
        <v>13</v>
      </c>
      <c r="I29" s="6"/>
      <c r="J29" s="6" t="str">
        <f>IF(OR(WEEKDAY(J$6)=1,WEEKDAY(J$6)=7,COUNTIF(祝日!$A$1:$A$41,J$6)),"",IF(AND(J$6&gt;=$F29,J$6&lt;=$G29),1,""))</f>
        <v/>
      </c>
      <c r="K29" s="6" t="str">
        <f>IF(OR(WEEKDAY(K$6)=1,WEEKDAY(K$6)=7,COUNTIF(祝日!$A$1:$A$41,K$6)),"",IF(AND(K$6&gt;=$F29,K$6&lt;=$G29),1,""))</f>
        <v/>
      </c>
      <c r="L29" s="6" t="str">
        <f>IF(OR(WEEKDAY(L$6)=1,WEEKDAY(L$6)=7,COUNTIF(祝日!$A$1:$A$41,L$6)),"",IF(AND(L$6&gt;=$F29,L$6&lt;=$G29),1,""))</f>
        <v/>
      </c>
      <c r="M29" s="6" t="str">
        <f>IF(OR(WEEKDAY(M$6)=1,WEEKDAY(M$6)=7,COUNTIF(祝日!$A$1:$A$41,M$6)),"",IF(AND(M$6&gt;=$F29,M$6&lt;=$G29),1,""))</f>
        <v/>
      </c>
      <c r="N29" s="6" t="str">
        <f>IF(OR(WEEKDAY(N$6)=1,WEEKDAY(N$6)=7,COUNTIF(祝日!$A$1:$A$41,N$6)),"",IF(AND(N$6&gt;=$F29,N$6&lt;=$G29),1,""))</f>
        <v/>
      </c>
      <c r="O29" s="6" t="str">
        <f>IF(OR(WEEKDAY(O$6)=1,WEEKDAY(O$6)=7,COUNTIF(祝日!$A$1:$A$41,O$6)),"",IF(AND(O$6&gt;=$F29,O$6&lt;=$G29),1,""))</f>
        <v/>
      </c>
      <c r="P29" s="6" t="str">
        <f>IF(OR(WEEKDAY(P$6)=1,WEEKDAY(P$6)=7,COUNTIF(祝日!$A$1:$A$41,P$6)),"",IF(AND(P$6&gt;=$F29,P$6&lt;=$G29),1,""))</f>
        <v/>
      </c>
      <c r="Q29" s="6" t="str">
        <f>IF(OR(WEEKDAY(Q$6)=1,WEEKDAY(Q$6)=7,COUNTIF(祝日!$A$1:$A$41,Q$6)),"",IF(AND(Q$6&gt;=$F29,Q$6&lt;=$G29),1,""))</f>
        <v/>
      </c>
      <c r="R29" s="6" t="str">
        <f>IF(OR(WEEKDAY(R$6)=1,WEEKDAY(R$6)=7,COUNTIF(祝日!$A$1:$A$41,R$6)),"",IF(AND(R$6&gt;=$F29,R$6&lt;=$G29),1,""))</f>
        <v/>
      </c>
      <c r="S29" s="6" t="str">
        <f>IF(OR(WEEKDAY(S$6)=1,WEEKDAY(S$6)=7,COUNTIF(祝日!$A$1:$A$41,S$6)),"",IF(AND(S$6&gt;=$F29,S$6&lt;=$G29),1,""))</f>
        <v/>
      </c>
      <c r="T29" s="6" t="str">
        <f>IF(OR(WEEKDAY(T$6)=1,WEEKDAY(T$6)=7,COUNTIF(祝日!$A$1:$A$41,T$6)),"",IF(AND(T$6&gt;=$F29,T$6&lt;=$G29),1,""))</f>
        <v/>
      </c>
      <c r="U29" s="6" t="str">
        <f>IF(OR(WEEKDAY(U$6)=1,WEEKDAY(U$6)=7,COUNTIF(祝日!$A$1:$A$41,U$6)),"",IF(AND(U$6&gt;=$F29,U$6&lt;=$G29),1,""))</f>
        <v/>
      </c>
      <c r="V29" s="6" t="str">
        <f>IF(OR(WEEKDAY(V$6)=1,WEEKDAY(V$6)=7,COUNTIF(祝日!$A$1:$A$41,V$6)),"",IF(AND(V$6&gt;=$F29,V$6&lt;=$G29),1,""))</f>
        <v/>
      </c>
      <c r="W29" s="6" t="str">
        <f>IF(OR(WEEKDAY(W$6)=1,WEEKDAY(W$6)=7,COUNTIF(祝日!$A$1:$A$41,W$6)),"",IF(AND(W$6&gt;=$F29,W$6&lt;=$G29),1,""))</f>
        <v/>
      </c>
      <c r="X29" s="6" t="str">
        <f>IF(OR(WEEKDAY(X$6)=1,WEEKDAY(X$6)=7,COUNTIF(祝日!$A$1:$A$41,X$6)),"",IF(AND(X$6&gt;=$F29,X$6&lt;=$G29),1,""))</f>
        <v/>
      </c>
      <c r="Y29" s="6" t="str">
        <f>IF(OR(WEEKDAY(Y$6)=1,WEEKDAY(Y$6)=7,COUNTIF(祝日!$A$1:$A$41,Y$6)),"",IF(AND(Y$6&gt;=$F29,Y$6&lt;=$G29),1,""))</f>
        <v/>
      </c>
      <c r="Z29" s="6" t="str">
        <f>IF(OR(WEEKDAY(Z$6)=1,WEEKDAY(Z$6)=7,COUNTIF(祝日!$A$1:$A$41,Z$6)),"",IF(AND(Z$6&gt;=$F29,Z$6&lt;=$G29),1,""))</f>
        <v/>
      </c>
      <c r="AA29" s="6" t="str">
        <f>IF(OR(WEEKDAY(AA$6)=1,WEEKDAY(AA$6)=7,COUNTIF(祝日!$A$1:$A$41,AA$6)),"",IF(AND(AA$6&gt;=$F29,AA$6&lt;=$G29),1,""))</f>
        <v/>
      </c>
      <c r="AB29" s="6" t="str">
        <f>IF(OR(WEEKDAY(AB$6)=1,WEEKDAY(AB$6)=7,COUNTIF(祝日!$A$1:$A$41,AB$6)),"",IF(AND(AB$6&gt;=$F29,AB$6&lt;=$G29),1,""))</f>
        <v/>
      </c>
      <c r="AC29" s="6" t="str">
        <f>IF(OR(WEEKDAY(AC$6)=1,WEEKDAY(AC$6)=7,COUNTIF(祝日!$A$1:$A$41,AC$6)),"",IF(AND(AC$6&gt;=$F29,AC$6&lt;=$G29),1,""))</f>
        <v/>
      </c>
      <c r="AD29" s="6" t="str">
        <f>IF(OR(WEEKDAY(AD$6)=1,WEEKDAY(AD$6)=7,COUNTIF(祝日!$A$1:$A$41,AD$6)),"",IF(AND(AD$6&gt;=$F29,AD$6&lt;=$G29),1,""))</f>
        <v/>
      </c>
      <c r="AE29" s="6">
        <f>IF(OR(WEEKDAY(AE$6)=1,WEEKDAY(AE$6)=7,COUNTIF(祝日!$A$1:$A$41,AE$6)),"",IF(AND(AE$6&gt;=$F29,AE$6&lt;=$G29),1,""))</f>
        <v>1</v>
      </c>
      <c r="AF29" s="6">
        <f>IF(OR(WEEKDAY(AF$6)=1,WEEKDAY(AF$6)=7,COUNTIF(祝日!$A$1:$A$41,AF$6)),"",IF(AND(AF$6&gt;=$F29,AF$6&lt;=$G29),1,""))</f>
        <v>1</v>
      </c>
      <c r="AG29" s="6">
        <f>IF(OR(WEEKDAY(AG$6)=1,WEEKDAY(AG$6)=7,COUNTIF(祝日!$A$1:$A$41,AG$6)),"",IF(AND(AG$6&gt;=$F29,AG$6&lt;=$G29),1,""))</f>
        <v>1</v>
      </c>
      <c r="AH29" s="6">
        <f>IF(OR(WEEKDAY(AH$6)=1,WEEKDAY(AH$6)=7,COUNTIF(祝日!$A$1:$A$41,AH$6)),"",IF(AND(AH$6&gt;=$F29,AH$6&lt;=$G29),1,""))</f>
        <v>1</v>
      </c>
      <c r="AI29" s="6" t="str">
        <f>IF(OR(WEEKDAY(AI$6)=1,WEEKDAY(AI$6)=7,COUNTIF(祝日!$A$1:$A$41,AI$6)),"",IF(AND(AI$6&gt;=$F29,AI$6&lt;=$G29),1,""))</f>
        <v/>
      </c>
      <c r="AJ29" s="6" t="str">
        <f>IF(OR(WEEKDAY(AJ$6)=1,WEEKDAY(AJ$6)=7,COUNTIF(祝日!$A$1:$A$41,AJ$6)),"",IF(AND(AJ$6&gt;=$F29,AJ$6&lt;=$G29),1,""))</f>
        <v/>
      </c>
      <c r="AK29" s="6" t="str">
        <f>IF(OR(WEEKDAY(AK$6)=1,WEEKDAY(AK$6)=7,COUNTIF(祝日!$A$1:$A$41,AK$6)),"",IF(AND(AK$6&gt;=$F29,AK$6&lt;=$G29),1,""))</f>
        <v/>
      </c>
      <c r="AL29" s="6" t="str">
        <f>IF(OR(WEEKDAY(AL$6)=1,WEEKDAY(AL$6)=7,COUNTIF(祝日!$A$1:$A$41,AL$6)),"",IF(AND(AL$6&gt;=$F29,AL$6&lt;=$G29),1,""))</f>
        <v/>
      </c>
      <c r="AM29" s="6" t="str">
        <f>IF(OR(WEEKDAY(AM$6)=1,WEEKDAY(AM$6)=7,COUNTIF(祝日!$A$1:$A$41,AM$6)),"",IF(AND(AM$6&gt;=$F29,AM$6&lt;=$G29),1,""))</f>
        <v/>
      </c>
      <c r="AN29" s="6" t="str">
        <f>IF(OR(WEEKDAY(AN$6)=1,WEEKDAY(AN$6)=7,COUNTIF(祝日!$A$1:$A$41,AN$6)),"",IF(AND(AN$6&gt;=$F29,AN$6&lt;=$G29),1,""))</f>
        <v/>
      </c>
    </row>
    <row r="30" spans="2:40" x14ac:dyDescent="0.7">
      <c r="B30" s="6" t="s">
        <v>64</v>
      </c>
      <c r="C30" s="30"/>
      <c r="D30" s="31"/>
      <c r="E30" s="5"/>
      <c r="F30" s="7">
        <v>45591</v>
      </c>
      <c r="G30" s="7">
        <v>45593</v>
      </c>
      <c r="H30" s="5">
        <f ca="1">IF($G30="","",$G30-$N$2)</f>
        <v>16</v>
      </c>
      <c r="I30" s="6"/>
      <c r="J30" s="6" t="str">
        <f>IF(OR(WEEKDAY(J$6)=1,WEEKDAY(J$6)=7,COUNTIF(祝日!$A$1:$A$41,J$6)),"",IF(AND(J$6&gt;=$F30,J$6&lt;=$G30),1,""))</f>
        <v/>
      </c>
      <c r="K30" s="6" t="str">
        <f>IF(OR(WEEKDAY(K$6)=1,WEEKDAY(K$6)=7,COUNTIF(祝日!$A$1:$A$41,K$6)),"",IF(AND(K$6&gt;=$F30,K$6&lt;=$G30),1,""))</f>
        <v/>
      </c>
      <c r="L30" s="6" t="str">
        <f>IF(OR(WEEKDAY(L$6)=1,WEEKDAY(L$6)=7,COUNTIF(祝日!$A$1:$A$41,L$6)),"",IF(AND(L$6&gt;=$F30,L$6&lt;=$G30),1,""))</f>
        <v/>
      </c>
      <c r="M30" s="6" t="str">
        <f>IF(OR(WEEKDAY(M$6)=1,WEEKDAY(M$6)=7,COUNTIF(祝日!$A$1:$A$41,M$6)),"",IF(AND(M$6&gt;=$F30,M$6&lt;=$G30),1,""))</f>
        <v/>
      </c>
      <c r="N30" s="6" t="str">
        <f>IF(OR(WEEKDAY(N$6)=1,WEEKDAY(N$6)=7,COUNTIF(祝日!$A$1:$A$41,N$6)),"",IF(AND(N$6&gt;=$F30,N$6&lt;=$G30),1,""))</f>
        <v/>
      </c>
      <c r="O30" s="6" t="str">
        <f>IF(OR(WEEKDAY(O$6)=1,WEEKDAY(O$6)=7,COUNTIF(祝日!$A$1:$A$41,O$6)),"",IF(AND(O$6&gt;=$F30,O$6&lt;=$G30),1,""))</f>
        <v/>
      </c>
      <c r="P30" s="6" t="str">
        <f>IF(OR(WEEKDAY(P$6)=1,WEEKDAY(P$6)=7,COUNTIF(祝日!$A$1:$A$41,P$6)),"",IF(AND(P$6&gt;=$F30,P$6&lt;=$G30),1,""))</f>
        <v/>
      </c>
      <c r="Q30" s="6" t="str">
        <f>IF(OR(WEEKDAY(Q$6)=1,WEEKDAY(Q$6)=7,COUNTIF(祝日!$A$1:$A$41,Q$6)),"",IF(AND(Q$6&gt;=$F30,Q$6&lt;=$G30),1,""))</f>
        <v/>
      </c>
      <c r="R30" s="6" t="str">
        <f>IF(OR(WEEKDAY(R$6)=1,WEEKDAY(R$6)=7,COUNTIF(祝日!$A$1:$A$41,R$6)),"",IF(AND(R$6&gt;=$F30,R$6&lt;=$G30),1,""))</f>
        <v/>
      </c>
      <c r="S30" s="6" t="str">
        <f>IF(OR(WEEKDAY(S$6)=1,WEEKDAY(S$6)=7,COUNTIF(祝日!$A$1:$A$41,S$6)),"",IF(AND(S$6&gt;=$F30,S$6&lt;=$G30),1,""))</f>
        <v/>
      </c>
      <c r="T30" s="6" t="str">
        <f>IF(OR(WEEKDAY(T$6)=1,WEEKDAY(T$6)=7,COUNTIF(祝日!$A$1:$A$41,T$6)),"",IF(AND(T$6&gt;=$F30,T$6&lt;=$G30),1,""))</f>
        <v/>
      </c>
      <c r="U30" s="6" t="str">
        <f>IF(OR(WEEKDAY(U$6)=1,WEEKDAY(U$6)=7,COUNTIF(祝日!$A$1:$A$41,U$6)),"",IF(AND(U$6&gt;=$F30,U$6&lt;=$G30),1,""))</f>
        <v/>
      </c>
      <c r="V30" s="6" t="str">
        <f>IF(OR(WEEKDAY(V$6)=1,WEEKDAY(V$6)=7,COUNTIF(祝日!$A$1:$A$41,V$6)),"",IF(AND(V$6&gt;=$F30,V$6&lt;=$G30),1,""))</f>
        <v/>
      </c>
      <c r="W30" s="6" t="str">
        <f>IF(OR(WEEKDAY(W$6)=1,WEEKDAY(W$6)=7,COUNTIF(祝日!$A$1:$A$41,W$6)),"",IF(AND(W$6&gt;=$F30,W$6&lt;=$G30),1,""))</f>
        <v/>
      </c>
      <c r="X30" s="6" t="str">
        <f>IF(OR(WEEKDAY(X$6)=1,WEEKDAY(X$6)=7,COUNTIF(祝日!$A$1:$A$41,X$6)),"",IF(AND(X$6&gt;=$F30,X$6&lt;=$G30),1,""))</f>
        <v/>
      </c>
      <c r="Y30" s="6" t="str">
        <f>IF(OR(WEEKDAY(Y$6)=1,WEEKDAY(Y$6)=7,COUNTIF(祝日!$A$1:$A$41,Y$6)),"",IF(AND(Y$6&gt;=$F30,Y$6&lt;=$G30),1,""))</f>
        <v/>
      </c>
      <c r="Z30" s="6" t="str">
        <f>IF(OR(WEEKDAY(Z$6)=1,WEEKDAY(Z$6)=7,COUNTIF(祝日!$A$1:$A$41,Z$6)),"",IF(AND(Z$6&gt;=$F30,Z$6&lt;=$G30),1,""))</f>
        <v/>
      </c>
      <c r="AA30" s="6" t="str">
        <f>IF(OR(WEEKDAY(AA$6)=1,WEEKDAY(AA$6)=7,COUNTIF(祝日!$A$1:$A$41,AA$6)),"",IF(AND(AA$6&gt;=$F30,AA$6&lt;=$G30),1,""))</f>
        <v/>
      </c>
      <c r="AB30" s="6" t="str">
        <f>IF(OR(WEEKDAY(AB$6)=1,WEEKDAY(AB$6)=7,COUNTIF(祝日!$A$1:$A$41,AB$6)),"",IF(AND(AB$6&gt;=$F30,AB$6&lt;=$G30),1,""))</f>
        <v/>
      </c>
      <c r="AC30" s="6" t="str">
        <f>IF(OR(WEEKDAY(AC$6)=1,WEEKDAY(AC$6)=7,COUNTIF(祝日!$A$1:$A$41,AC$6)),"",IF(AND(AC$6&gt;=$F30,AC$6&lt;=$G30),1,""))</f>
        <v/>
      </c>
      <c r="AD30" s="6" t="str">
        <f>IF(OR(WEEKDAY(AD$6)=1,WEEKDAY(AD$6)=7,COUNTIF(祝日!$A$1:$A$41,AD$6)),"",IF(AND(AD$6&gt;=$F30,AD$6&lt;=$G30),1,""))</f>
        <v/>
      </c>
      <c r="AE30" s="6" t="str">
        <f>IF(OR(WEEKDAY(AE$6)=1,WEEKDAY(AE$6)=7,COUNTIF(祝日!$A$1:$A$41,AE$6)),"",IF(AND(AE$6&gt;=$F30,AE$6&lt;=$G30),1,""))</f>
        <v/>
      </c>
      <c r="AF30" s="6" t="str">
        <f>IF(OR(WEEKDAY(AF$6)=1,WEEKDAY(AF$6)=7,COUNTIF(祝日!$A$1:$A$41,AF$6)),"",IF(AND(AF$6&gt;=$F30,AF$6&lt;=$G30),1,""))</f>
        <v/>
      </c>
      <c r="AG30" s="6" t="str">
        <f>IF(OR(WEEKDAY(AG$6)=1,WEEKDAY(AG$6)=7,COUNTIF(祝日!$A$1:$A$41,AG$6)),"",IF(AND(AG$6&gt;=$F30,AG$6&lt;=$G30),1,""))</f>
        <v/>
      </c>
      <c r="AH30" s="6" t="str">
        <f>IF(OR(WEEKDAY(AH$6)=1,WEEKDAY(AH$6)=7,COUNTIF(祝日!$A$1:$A$41,AH$6)),"",IF(AND(AH$6&gt;=$F30,AH$6&lt;=$G30),1,""))</f>
        <v/>
      </c>
      <c r="AI30" s="6" t="str">
        <f>IF(OR(WEEKDAY(AI$6)=1,WEEKDAY(AI$6)=7,COUNTIF(祝日!$A$1:$A$41,AI$6)),"",IF(AND(AI$6&gt;=$F30,AI$6&lt;=$G30),1,""))</f>
        <v/>
      </c>
      <c r="AJ30" s="6" t="str">
        <f>IF(OR(WEEKDAY(AJ$6)=1,WEEKDAY(AJ$6)=7,COUNTIF(祝日!$A$1:$A$41,AJ$6)),"",IF(AND(AJ$6&gt;=$F30,AJ$6&lt;=$G30),1,""))</f>
        <v/>
      </c>
      <c r="AK30" s="6">
        <f>IF(OR(WEEKDAY(AK$6)=1,WEEKDAY(AK$6)=7,COUNTIF(祝日!$A$1:$A$41,AK$6)),"",IF(AND(AK$6&gt;=$F30,AK$6&lt;=$G30),1,""))</f>
        <v>1</v>
      </c>
      <c r="AL30" s="6" t="str">
        <f>IF(OR(WEEKDAY(AL$6)=1,WEEKDAY(AL$6)=7,COUNTIF(祝日!$A$1:$A$41,AL$6)),"",IF(AND(AL$6&gt;=$F30,AL$6&lt;=$G30),1,""))</f>
        <v/>
      </c>
      <c r="AM30" s="6" t="str">
        <f>IF(OR(WEEKDAY(AM$6)=1,WEEKDAY(AM$6)=7,COUNTIF(祝日!$A$1:$A$41,AM$6)),"",IF(AND(AM$6&gt;=$F30,AM$6&lt;=$G30),1,""))</f>
        <v/>
      </c>
      <c r="AN30" s="6" t="str">
        <f>IF(OR(WEEKDAY(AN$6)=1,WEEKDAY(AN$6)=7,COUNTIF(祝日!$A$1:$A$41,AN$6)),"",IF(AND(AN$6&gt;=$F30,AN$6&lt;=$G30),1,""))</f>
        <v/>
      </c>
    </row>
    <row r="31" spans="2:40" x14ac:dyDescent="0.7">
      <c r="B31" s="6" t="s">
        <v>65</v>
      </c>
      <c r="C31" s="30"/>
      <c r="D31" s="31"/>
      <c r="E31" s="5"/>
      <c r="F31" s="7">
        <v>45594</v>
      </c>
      <c r="G31" s="7">
        <v>45596</v>
      </c>
      <c r="H31" s="5">
        <f ca="1">IF($G31="","",$G31-$N$2)</f>
        <v>19</v>
      </c>
      <c r="I31" s="6"/>
      <c r="J31" s="6" t="str">
        <f>IF(OR(WEEKDAY(J$6)=1,WEEKDAY(J$6)=7,COUNTIF(祝日!$A$1:$A$41,J$6)),"",IF(AND(J$6&gt;=$F31,J$6&lt;=$G31),1,""))</f>
        <v/>
      </c>
      <c r="K31" s="6" t="str">
        <f>IF(OR(WEEKDAY(K$6)=1,WEEKDAY(K$6)=7,COUNTIF(祝日!$A$1:$A$41,K$6)),"",IF(AND(K$6&gt;=$F31,K$6&lt;=$G31),1,""))</f>
        <v/>
      </c>
      <c r="L31" s="6" t="str">
        <f>IF(OR(WEEKDAY(L$6)=1,WEEKDAY(L$6)=7,COUNTIF(祝日!$A$1:$A$41,L$6)),"",IF(AND(L$6&gt;=$F31,L$6&lt;=$G31),1,""))</f>
        <v/>
      </c>
      <c r="M31" s="6" t="str">
        <f>IF(OR(WEEKDAY(M$6)=1,WEEKDAY(M$6)=7,COUNTIF(祝日!$A$1:$A$41,M$6)),"",IF(AND(M$6&gt;=$F31,M$6&lt;=$G31),1,""))</f>
        <v/>
      </c>
      <c r="N31" s="6" t="str">
        <f>IF(OR(WEEKDAY(N$6)=1,WEEKDAY(N$6)=7,COUNTIF(祝日!$A$1:$A$41,N$6)),"",IF(AND(N$6&gt;=$F31,N$6&lt;=$G31),1,""))</f>
        <v/>
      </c>
      <c r="O31" s="6" t="str">
        <f>IF(OR(WEEKDAY(O$6)=1,WEEKDAY(O$6)=7,COUNTIF(祝日!$A$1:$A$41,O$6)),"",IF(AND(O$6&gt;=$F31,O$6&lt;=$G31),1,""))</f>
        <v/>
      </c>
      <c r="P31" s="6" t="str">
        <f>IF(OR(WEEKDAY(P$6)=1,WEEKDAY(P$6)=7,COUNTIF(祝日!$A$1:$A$41,P$6)),"",IF(AND(P$6&gt;=$F31,P$6&lt;=$G31),1,""))</f>
        <v/>
      </c>
      <c r="Q31" s="6" t="str">
        <f>IF(OR(WEEKDAY(Q$6)=1,WEEKDAY(Q$6)=7,COUNTIF(祝日!$A$1:$A$41,Q$6)),"",IF(AND(Q$6&gt;=$F31,Q$6&lt;=$G31),1,""))</f>
        <v/>
      </c>
      <c r="R31" s="6" t="str">
        <f>IF(OR(WEEKDAY(R$6)=1,WEEKDAY(R$6)=7,COUNTIF(祝日!$A$1:$A$41,R$6)),"",IF(AND(R$6&gt;=$F31,R$6&lt;=$G31),1,""))</f>
        <v/>
      </c>
      <c r="S31" s="6" t="str">
        <f>IF(OR(WEEKDAY(S$6)=1,WEEKDAY(S$6)=7,COUNTIF(祝日!$A$1:$A$41,S$6)),"",IF(AND(S$6&gt;=$F31,S$6&lt;=$G31),1,""))</f>
        <v/>
      </c>
      <c r="T31" s="6" t="str">
        <f>IF(OR(WEEKDAY(T$6)=1,WEEKDAY(T$6)=7,COUNTIF(祝日!$A$1:$A$41,T$6)),"",IF(AND(T$6&gt;=$F31,T$6&lt;=$G31),1,""))</f>
        <v/>
      </c>
      <c r="U31" s="6" t="str">
        <f>IF(OR(WEEKDAY(U$6)=1,WEEKDAY(U$6)=7,COUNTIF(祝日!$A$1:$A$41,U$6)),"",IF(AND(U$6&gt;=$F31,U$6&lt;=$G31),1,""))</f>
        <v/>
      </c>
      <c r="V31" s="6" t="str">
        <f>IF(OR(WEEKDAY(V$6)=1,WEEKDAY(V$6)=7,COUNTIF(祝日!$A$1:$A$41,V$6)),"",IF(AND(V$6&gt;=$F31,V$6&lt;=$G31),1,""))</f>
        <v/>
      </c>
      <c r="W31" s="6" t="str">
        <f>IF(OR(WEEKDAY(W$6)=1,WEEKDAY(W$6)=7,COUNTIF(祝日!$A$1:$A$41,W$6)),"",IF(AND(W$6&gt;=$F31,W$6&lt;=$G31),1,""))</f>
        <v/>
      </c>
      <c r="X31" s="6" t="str">
        <f>IF(OR(WEEKDAY(X$6)=1,WEEKDAY(X$6)=7,COUNTIF(祝日!$A$1:$A$41,X$6)),"",IF(AND(X$6&gt;=$F31,X$6&lt;=$G31),1,""))</f>
        <v/>
      </c>
      <c r="Y31" s="6" t="str">
        <f>IF(OR(WEEKDAY(Y$6)=1,WEEKDAY(Y$6)=7,COUNTIF(祝日!$A$1:$A$41,Y$6)),"",IF(AND(Y$6&gt;=$F31,Y$6&lt;=$G31),1,""))</f>
        <v/>
      </c>
      <c r="Z31" s="6" t="str">
        <f>IF(OR(WEEKDAY(Z$6)=1,WEEKDAY(Z$6)=7,COUNTIF(祝日!$A$1:$A$41,Z$6)),"",IF(AND(Z$6&gt;=$F31,Z$6&lt;=$G31),1,""))</f>
        <v/>
      </c>
      <c r="AA31" s="6" t="str">
        <f>IF(OR(WEEKDAY(AA$6)=1,WEEKDAY(AA$6)=7,COUNTIF(祝日!$A$1:$A$41,AA$6)),"",IF(AND(AA$6&gt;=$F31,AA$6&lt;=$G31),1,""))</f>
        <v/>
      </c>
      <c r="AB31" s="6" t="str">
        <f>IF(OR(WEEKDAY(AB$6)=1,WEEKDAY(AB$6)=7,COUNTIF(祝日!$A$1:$A$41,AB$6)),"",IF(AND(AB$6&gt;=$F31,AB$6&lt;=$G31),1,""))</f>
        <v/>
      </c>
      <c r="AC31" s="6" t="str">
        <f>IF(OR(WEEKDAY(AC$6)=1,WEEKDAY(AC$6)=7,COUNTIF(祝日!$A$1:$A$41,AC$6)),"",IF(AND(AC$6&gt;=$F31,AC$6&lt;=$G31),1,""))</f>
        <v/>
      </c>
      <c r="AD31" s="6" t="str">
        <f>IF(OR(WEEKDAY(AD$6)=1,WEEKDAY(AD$6)=7,COUNTIF(祝日!$A$1:$A$41,AD$6)),"",IF(AND(AD$6&gt;=$F31,AD$6&lt;=$G31),1,""))</f>
        <v/>
      </c>
      <c r="AE31" s="6" t="str">
        <f>IF(OR(WEEKDAY(AE$6)=1,WEEKDAY(AE$6)=7,COUNTIF(祝日!$A$1:$A$41,AE$6)),"",IF(AND(AE$6&gt;=$F31,AE$6&lt;=$G31),1,""))</f>
        <v/>
      </c>
      <c r="AF31" s="6" t="str">
        <f>IF(OR(WEEKDAY(AF$6)=1,WEEKDAY(AF$6)=7,COUNTIF(祝日!$A$1:$A$41,AF$6)),"",IF(AND(AF$6&gt;=$F31,AF$6&lt;=$G31),1,""))</f>
        <v/>
      </c>
      <c r="AG31" s="6" t="str">
        <f>IF(OR(WEEKDAY(AG$6)=1,WEEKDAY(AG$6)=7,COUNTIF(祝日!$A$1:$A$41,AG$6)),"",IF(AND(AG$6&gt;=$F31,AG$6&lt;=$G31),1,""))</f>
        <v/>
      </c>
      <c r="AH31" s="6" t="str">
        <f>IF(OR(WEEKDAY(AH$6)=1,WEEKDAY(AH$6)=7,COUNTIF(祝日!$A$1:$A$41,AH$6)),"",IF(AND(AH$6&gt;=$F31,AH$6&lt;=$G31),1,""))</f>
        <v/>
      </c>
      <c r="AI31" s="6" t="str">
        <f>IF(OR(WEEKDAY(AI$6)=1,WEEKDAY(AI$6)=7,COUNTIF(祝日!$A$1:$A$41,AI$6)),"",IF(AND(AI$6&gt;=$F31,AI$6&lt;=$G31),1,""))</f>
        <v/>
      </c>
      <c r="AJ31" s="6" t="str">
        <f>IF(OR(WEEKDAY(AJ$6)=1,WEEKDAY(AJ$6)=7,COUNTIF(祝日!$A$1:$A$41,AJ$6)),"",IF(AND(AJ$6&gt;=$F31,AJ$6&lt;=$G31),1,""))</f>
        <v/>
      </c>
      <c r="AK31" s="6" t="str">
        <f>IF(OR(WEEKDAY(AK$6)=1,WEEKDAY(AK$6)=7,COUNTIF(祝日!$A$1:$A$41,AK$6)),"",IF(AND(AK$6&gt;=$F31,AK$6&lt;=$G31),1,""))</f>
        <v/>
      </c>
      <c r="AL31" s="6">
        <f>IF(OR(WEEKDAY(AL$6)=1,WEEKDAY(AL$6)=7,COUNTIF(祝日!$A$1:$A$41,AL$6)),"",IF(AND(AL$6&gt;=$F31,AL$6&lt;=$G31),1,""))</f>
        <v>1</v>
      </c>
      <c r="AM31" s="6">
        <f>IF(OR(WEEKDAY(AM$6)=1,WEEKDAY(AM$6)=7,COUNTIF(祝日!$A$1:$A$41,AM$6)),"",IF(AND(AM$6&gt;=$F31,AM$6&lt;=$G31),1,""))</f>
        <v>1</v>
      </c>
      <c r="AN31" s="6">
        <f>IF(OR(WEEKDAY(AN$6)=1,WEEKDAY(AN$6)=7,COUNTIF(祝日!$A$1:$A$41,AN$6)),"",IF(AND(AN$6&gt;=$F31,AN$6&lt;=$G31),1,""))</f>
        <v>1</v>
      </c>
    </row>
    <row r="32" spans="2:40" x14ac:dyDescent="0.7">
      <c r="B32" s="8" t="s">
        <v>69</v>
      </c>
      <c r="C32" s="16"/>
      <c r="D32" s="17"/>
      <c r="E32" s="8"/>
      <c r="F32" s="9">
        <v>45566</v>
      </c>
      <c r="G32" s="9">
        <v>45583</v>
      </c>
      <c r="H32" s="9"/>
      <c r="I32" s="8"/>
      <c r="J32" s="6">
        <f>IF(OR(WEEKDAY(J$6)=1,WEEKDAY(J$6)=7,COUNTIF(祝日!$A$1:$A$41,J$6)),"",IF(AND(J$6&gt;=$F32,J$6&lt;=$G32),1,""))</f>
        <v>1</v>
      </c>
      <c r="K32" s="6">
        <f>IF(OR(WEEKDAY(K$6)=1,WEEKDAY(K$6)=7,COUNTIF(祝日!$A$1:$A$41,K$6)),"",IF(AND(K$6&gt;=$F32,K$6&lt;=$G32),1,""))</f>
        <v>1</v>
      </c>
      <c r="L32" s="6">
        <f>IF(OR(WEEKDAY(L$6)=1,WEEKDAY(L$6)=7,COUNTIF(祝日!$A$1:$A$41,L$6)),"",IF(AND(L$6&gt;=$F32,L$6&lt;=$G32),1,""))</f>
        <v>1</v>
      </c>
      <c r="M32" s="6">
        <f>IF(OR(WEEKDAY(M$6)=1,WEEKDAY(M$6)=7,COUNTIF(祝日!$A$1:$A$41,M$6)),"",IF(AND(M$6&gt;=$F32,M$6&lt;=$G32),1,""))</f>
        <v>1</v>
      </c>
      <c r="N32" s="6" t="str">
        <f>IF(OR(WEEKDAY(N$6)=1,WEEKDAY(N$6)=7,COUNTIF(祝日!$A$1:$A$41,N$6)),"",IF(AND(N$6&gt;=$F32,N$6&lt;=$G32),1,""))</f>
        <v/>
      </c>
      <c r="O32" s="6" t="str">
        <f>IF(OR(WEEKDAY(O$6)=1,WEEKDAY(O$6)=7,COUNTIF(祝日!$A$1:$A$41,O$6)),"",IF(AND(O$6&gt;=$F32,O$6&lt;=$G32),1,""))</f>
        <v/>
      </c>
      <c r="P32" s="6">
        <f>IF(OR(WEEKDAY(P$6)=1,WEEKDAY(P$6)=7,COUNTIF(祝日!$A$1:$A$41,P$6)),"",IF(AND(P$6&gt;=$F32,P$6&lt;=$G32),1,""))</f>
        <v>1</v>
      </c>
      <c r="Q32" s="6">
        <f>IF(OR(WEEKDAY(Q$6)=1,WEEKDAY(Q$6)=7,COUNTIF(祝日!$A$1:$A$41,Q$6)),"",IF(AND(Q$6&gt;=$F32,Q$6&lt;=$G32),1,""))</f>
        <v>1</v>
      </c>
      <c r="R32" s="6">
        <f>IF(OR(WEEKDAY(R$6)=1,WEEKDAY(R$6)=7,COUNTIF(祝日!$A$1:$A$41,R$6)),"",IF(AND(R$6&gt;=$F32,R$6&lt;=$G32),1,""))</f>
        <v>1</v>
      </c>
      <c r="S32" s="6">
        <f>IF(OR(WEEKDAY(S$6)=1,WEEKDAY(S$6)=7,COUNTIF(祝日!$A$1:$A$41,S$6)),"",IF(AND(S$6&gt;=$F32,S$6&lt;=$G32),1,""))</f>
        <v>1</v>
      </c>
      <c r="T32" s="6">
        <f>IF(OR(WEEKDAY(T$6)=1,WEEKDAY(T$6)=7,COUNTIF(祝日!$A$1:$A$41,T$6)),"",IF(AND(T$6&gt;=$F32,T$6&lt;=$G32),1,""))</f>
        <v>1</v>
      </c>
      <c r="U32" s="6" t="str">
        <f>IF(OR(WEEKDAY(U$6)=1,WEEKDAY(U$6)=7,COUNTIF(祝日!$A$1:$A$41,U$6)),"",IF(AND(U$6&gt;=$F32,U$6&lt;=$G32),1,""))</f>
        <v/>
      </c>
      <c r="V32" s="6" t="str">
        <f>IF(OR(WEEKDAY(V$6)=1,WEEKDAY(V$6)=7,COUNTIF(祝日!$A$1:$A$41,V$6)),"",IF(AND(V$6&gt;=$F32,V$6&lt;=$G32),1,""))</f>
        <v/>
      </c>
      <c r="W32" s="6" t="str">
        <f>IF(OR(WEEKDAY(W$6)=1,WEEKDAY(W$6)=7,COUNTIF(祝日!$A$1:$A$41,W$6)),"",IF(AND(W$6&gt;=$F32,W$6&lt;=$G32),1,""))</f>
        <v/>
      </c>
      <c r="X32" s="6">
        <f>IF(OR(WEEKDAY(X$6)=1,WEEKDAY(X$6)=7,COUNTIF(祝日!$A$1:$A$41,X$6)),"",IF(AND(X$6&gt;=$F32,X$6&lt;=$G32),1,""))</f>
        <v>1</v>
      </c>
      <c r="Y32" s="6">
        <f>IF(OR(WEEKDAY(Y$6)=1,WEEKDAY(Y$6)=7,COUNTIF(祝日!$A$1:$A$41,Y$6)),"",IF(AND(Y$6&gt;=$F32,Y$6&lt;=$G32),1,""))</f>
        <v>1</v>
      </c>
      <c r="Z32" s="6">
        <f>IF(OR(WEEKDAY(Z$6)=1,WEEKDAY(Z$6)=7,COUNTIF(祝日!$A$1:$A$41,Z$6)),"",IF(AND(Z$6&gt;=$F32,Z$6&lt;=$G32),1,""))</f>
        <v>1</v>
      </c>
      <c r="AA32" s="6">
        <f>IF(OR(WEEKDAY(AA$6)=1,WEEKDAY(AA$6)=7,COUNTIF(祝日!$A$1:$A$41,AA$6)),"",IF(AND(AA$6&gt;=$F32,AA$6&lt;=$G32),1,""))</f>
        <v>1</v>
      </c>
      <c r="AB32" s="6" t="str">
        <f>IF(OR(WEEKDAY(AB$6)=1,WEEKDAY(AB$6)=7,COUNTIF(祝日!$A$1:$A$41,AB$6)),"",IF(AND(AB$6&gt;=$F32,AB$6&lt;=$G32),1,""))</f>
        <v/>
      </c>
      <c r="AC32" s="6" t="str">
        <f>IF(OR(WEEKDAY(AC$6)=1,WEEKDAY(AC$6)=7,COUNTIF(祝日!$A$1:$A$41,AC$6)),"",IF(AND(AC$6&gt;=$F32,AC$6&lt;=$G32),1,""))</f>
        <v/>
      </c>
      <c r="AD32" s="6" t="str">
        <f>IF(OR(WEEKDAY(AD$6)=1,WEEKDAY(AD$6)=7,COUNTIF(祝日!$A$1:$A$41,AD$6)),"",IF(AND(AD$6&gt;=$F32,AD$6&lt;=$G32),1,""))</f>
        <v/>
      </c>
      <c r="AE32" s="6" t="str">
        <f>IF(OR(WEEKDAY(AE$6)=1,WEEKDAY(AE$6)=7,COUNTIF(祝日!$A$1:$A$41,AE$6)),"",IF(AND(AE$6&gt;=$F32,AE$6&lt;=$G32),1,""))</f>
        <v/>
      </c>
      <c r="AF32" s="6" t="str">
        <f>IF(OR(WEEKDAY(AF$6)=1,WEEKDAY(AF$6)=7,COUNTIF(祝日!$A$1:$A$41,AF$6)),"",IF(AND(AF$6&gt;=$F32,AF$6&lt;=$G32),1,""))</f>
        <v/>
      </c>
      <c r="AG32" s="6" t="str">
        <f>IF(OR(WEEKDAY(AG$6)=1,WEEKDAY(AG$6)=7,COUNTIF(祝日!$A$1:$A$41,AG$6)),"",IF(AND(AG$6&gt;=$F32,AG$6&lt;=$G32),1,""))</f>
        <v/>
      </c>
      <c r="AH32" s="6" t="str">
        <f>IF(OR(WEEKDAY(AH$6)=1,WEEKDAY(AH$6)=7,COUNTIF(祝日!$A$1:$A$41,AH$6)),"",IF(AND(AH$6&gt;=$F32,AH$6&lt;=$G32),1,""))</f>
        <v/>
      </c>
      <c r="AI32" s="6" t="str">
        <f>IF(OR(WEEKDAY(AI$6)=1,WEEKDAY(AI$6)=7,COUNTIF(祝日!$A$1:$A$41,AI$6)),"",IF(AND(AI$6&gt;=$F32,AI$6&lt;=$G32),1,""))</f>
        <v/>
      </c>
      <c r="AJ32" s="6" t="str">
        <f>IF(OR(WEEKDAY(AJ$6)=1,WEEKDAY(AJ$6)=7,COUNTIF(祝日!$A$1:$A$41,AJ$6)),"",IF(AND(AJ$6&gt;=$F32,AJ$6&lt;=$G32),1,""))</f>
        <v/>
      </c>
      <c r="AK32" s="6" t="str">
        <f>IF(OR(WEEKDAY(AK$6)=1,WEEKDAY(AK$6)=7,COUNTIF(祝日!$A$1:$A$41,AK$6)),"",IF(AND(AK$6&gt;=$F32,AK$6&lt;=$G32),1,""))</f>
        <v/>
      </c>
      <c r="AL32" s="6" t="str">
        <f>IF(OR(WEEKDAY(AL$6)=1,WEEKDAY(AL$6)=7,COUNTIF(祝日!$A$1:$A$41,AL$6)),"",IF(AND(AL$6&gt;=$F32,AL$6&lt;=$G32),1,""))</f>
        <v/>
      </c>
      <c r="AM32" s="6" t="str">
        <f>IF(OR(WEEKDAY(AM$6)=1,WEEKDAY(AM$6)=7,COUNTIF(祝日!$A$1:$A$41,AM$6)),"",IF(AND(AM$6&gt;=$F32,AM$6&lt;=$G32),1,""))</f>
        <v/>
      </c>
      <c r="AN32" s="6" t="str">
        <f>IF(OR(WEEKDAY(AN$6)=1,WEEKDAY(AN$6)=7,COUNTIF(祝日!$A$1:$A$41,AN$6)),"",IF(AND(AN$6&gt;=$F32,AN$6&lt;=$G32),1,""))</f>
        <v/>
      </c>
    </row>
    <row r="33" spans="2:40" x14ac:dyDescent="0.7">
      <c r="B33" s="6" t="s">
        <v>61</v>
      </c>
      <c r="C33" s="30"/>
      <c r="D33" s="31"/>
      <c r="E33" s="5"/>
      <c r="F33" s="7">
        <v>45566</v>
      </c>
      <c r="G33" s="7">
        <v>45568</v>
      </c>
      <c r="H33" s="5">
        <f ca="1">IF($G33="","",$G33-$N$2)</f>
        <v>-9</v>
      </c>
      <c r="I33" s="6"/>
      <c r="J33" s="6">
        <f>IF(OR(WEEKDAY(J$6)=1,WEEKDAY(J$6)=7,COUNTIF(祝日!$A$1:$A$41,J$6)),"",IF(AND(J$6&gt;=$F33,J$6&lt;=$G33),1,""))</f>
        <v>1</v>
      </c>
      <c r="K33" s="6">
        <f>IF(OR(WEEKDAY(K$6)=1,WEEKDAY(K$6)=7,COUNTIF(祝日!$A$1:$A$41,K$6)),"",IF(AND(K$6&gt;=$F33,K$6&lt;=$G33),1,""))</f>
        <v>1</v>
      </c>
      <c r="L33" s="6">
        <f>IF(OR(WEEKDAY(L$6)=1,WEEKDAY(L$6)=7,COUNTIF(祝日!$A$1:$A$41,L$6)),"",IF(AND(L$6&gt;=$F33,L$6&lt;=$G33),1,""))</f>
        <v>1</v>
      </c>
      <c r="M33" s="6" t="str">
        <f>IF(OR(WEEKDAY(M$6)=1,WEEKDAY(M$6)=7,COUNTIF(祝日!$A$1:$A$41,M$6)),"",IF(AND(M$6&gt;=$F33,M$6&lt;=$G33),1,""))</f>
        <v/>
      </c>
      <c r="N33" s="6" t="str">
        <f>IF(OR(WEEKDAY(N$6)=1,WEEKDAY(N$6)=7,COUNTIF(祝日!$A$1:$A$41,N$6)),"",IF(AND(N$6&gt;=$F33,N$6&lt;=$G33),1,""))</f>
        <v/>
      </c>
      <c r="O33" s="6" t="str">
        <f>IF(OR(WEEKDAY(O$6)=1,WEEKDAY(O$6)=7,COUNTIF(祝日!$A$1:$A$41,O$6)),"",IF(AND(O$6&gt;=$F33,O$6&lt;=$G33),1,""))</f>
        <v/>
      </c>
      <c r="P33" s="6" t="str">
        <f>IF(OR(WEEKDAY(P$6)=1,WEEKDAY(P$6)=7,COUNTIF(祝日!$A$1:$A$41,P$6)),"",IF(AND(P$6&gt;=$F33,P$6&lt;=$G33),1,""))</f>
        <v/>
      </c>
      <c r="Q33" s="6" t="str">
        <f>IF(OR(WEEKDAY(Q$6)=1,WEEKDAY(Q$6)=7,COUNTIF(祝日!$A$1:$A$41,Q$6)),"",IF(AND(Q$6&gt;=$F33,Q$6&lt;=$G33),1,""))</f>
        <v/>
      </c>
      <c r="R33" s="6" t="str">
        <f>IF(OR(WEEKDAY(R$6)=1,WEEKDAY(R$6)=7,COUNTIF(祝日!$A$1:$A$41,R$6)),"",IF(AND(R$6&gt;=$F33,R$6&lt;=$G33),1,""))</f>
        <v/>
      </c>
      <c r="S33" s="6" t="str">
        <f>IF(OR(WEEKDAY(S$6)=1,WEEKDAY(S$6)=7,COUNTIF(祝日!$A$1:$A$41,S$6)),"",IF(AND(S$6&gt;=$F33,S$6&lt;=$G33),1,""))</f>
        <v/>
      </c>
      <c r="T33" s="6" t="str">
        <f>IF(OR(WEEKDAY(T$6)=1,WEEKDAY(T$6)=7,COUNTIF(祝日!$A$1:$A$41,T$6)),"",IF(AND(T$6&gt;=$F33,T$6&lt;=$G33),1,""))</f>
        <v/>
      </c>
      <c r="U33" s="6" t="str">
        <f>IF(OR(WEEKDAY(U$6)=1,WEEKDAY(U$6)=7,COUNTIF(祝日!$A$1:$A$41,U$6)),"",IF(AND(U$6&gt;=$F33,U$6&lt;=$G33),1,""))</f>
        <v/>
      </c>
      <c r="V33" s="6" t="str">
        <f>IF(OR(WEEKDAY(V$6)=1,WEEKDAY(V$6)=7,COUNTIF(祝日!$A$1:$A$41,V$6)),"",IF(AND(V$6&gt;=$F33,V$6&lt;=$G33),1,""))</f>
        <v/>
      </c>
      <c r="W33" s="6" t="str">
        <f>IF(OR(WEEKDAY(W$6)=1,WEEKDAY(W$6)=7,COUNTIF(祝日!$A$1:$A$41,W$6)),"",IF(AND(W$6&gt;=$F33,W$6&lt;=$G33),1,""))</f>
        <v/>
      </c>
      <c r="X33" s="6" t="str">
        <f>IF(OR(WEEKDAY(X$6)=1,WEEKDAY(X$6)=7,COUNTIF(祝日!$A$1:$A$41,X$6)),"",IF(AND(X$6&gt;=$F33,X$6&lt;=$G33),1,""))</f>
        <v/>
      </c>
      <c r="Y33" s="6" t="str">
        <f>IF(OR(WEEKDAY(Y$6)=1,WEEKDAY(Y$6)=7,COUNTIF(祝日!$A$1:$A$41,Y$6)),"",IF(AND(Y$6&gt;=$F33,Y$6&lt;=$G33),1,""))</f>
        <v/>
      </c>
      <c r="Z33" s="6" t="str">
        <f>IF(OR(WEEKDAY(Z$6)=1,WEEKDAY(Z$6)=7,COUNTIF(祝日!$A$1:$A$41,Z$6)),"",IF(AND(Z$6&gt;=$F33,Z$6&lt;=$G33),1,""))</f>
        <v/>
      </c>
      <c r="AA33" s="6" t="str">
        <f>IF(OR(WEEKDAY(AA$6)=1,WEEKDAY(AA$6)=7,COUNTIF(祝日!$A$1:$A$41,AA$6)),"",IF(AND(AA$6&gt;=$F33,AA$6&lt;=$G33),1,""))</f>
        <v/>
      </c>
      <c r="AB33" s="6" t="str">
        <f>IF(OR(WEEKDAY(AB$6)=1,WEEKDAY(AB$6)=7,COUNTIF(祝日!$A$1:$A$41,AB$6)),"",IF(AND(AB$6&gt;=$F33,AB$6&lt;=$G33),1,""))</f>
        <v/>
      </c>
      <c r="AC33" s="6" t="str">
        <f>IF(OR(WEEKDAY(AC$6)=1,WEEKDAY(AC$6)=7,COUNTIF(祝日!$A$1:$A$41,AC$6)),"",IF(AND(AC$6&gt;=$F33,AC$6&lt;=$G33),1,""))</f>
        <v/>
      </c>
      <c r="AD33" s="6" t="str">
        <f>IF(OR(WEEKDAY(AD$6)=1,WEEKDAY(AD$6)=7,COUNTIF(祝日!$A$1:$A$41,AD$6)),"",IF(AND(AD$6&gt;=$F33,AD$6&lt;=$G33),1,""))</f>
        <v/>
      </c>
      <c r="AE33" s="6" t="str">
        <f>IF(OR(WEEKDAY(AE$6)=1,WEEKDAY(AE$6)=7,COUNTIF(祝日!$A$1:$A$41,AE$6)),"",IF(AND(AE$6&gt;=$F33,AE$6&lt;=$G33),1,""))</f>
        <v/>
      </c>
      <c r="AF33" s="6" t="str">
        <f>IF(OR(WEEKDAY(AF$6)=1,WEEKDAY(AF$6)=7,COUNTIF(祝日!$A$1:$A$41,AF$6)),"",IF(AND(AF$6&gt;=$F33,AF$6&lt;=$G33),1,""))</f>
        <v/>
      </c>
      <c r="AG33" s="6" t="str">
        <f>IF(OR(WEEKDAY(AG$6)=1,WEEKDAY(AG$6)=7,COUNTIF(祝日!$A$1:$A$41,AG$6)),"",IF(AND(AG$6&gt;=$F33,AG$6&lt;=$G33),1,""))</f>
        <v/>
      </c>
      <c r="AH33" s="6" t="str">
        <f>IF(OR(WEEKDAY(AH$6)=1,WEEKDAY(AH$6)=7,COUNTIF(祝日!$A$1:$A$41,AH$6)),"",IF(AND(AH$6&gt;=$F33,AH$6&lt;=$G33),1,""))</f>
        <v/>
      </c>
      <c r="AI33" s="6" t="str">
        <f>IF(OR(WEEKDAY(AI$6)=1,WEEKDAY(AI$6)=7,COUNTIF(祝日!$A$1:$A$41,AI$6)),"",IF(AND(AI$6&gt;=$F33,AI$6&lt;=$G33),1,""))</f>
        <v/>
      </c>
      <c r="AJ33" s="6" t="str">
        <f>IF(OR(WEEKDAY(AJ$6)=1,WEEKDAY(AJ$6)=7,COUNTIF(祝日!$A$1:$A$41,AJ$6)),"",IF(AND(AJ$6&gt;=$F33,AJ$6&lt;=$G33),1,""))</f>
        <v/>
      </c>
      <c r="AK33" s="6" t="str">
        <f>IF(OR(WEEKDAY(AK$6)=1,WEEKDAY(AK$6)=7,COUNTIF(祝日!$A$1:$A$41,AK$6)),"",IF(AND(AK$6&gt;=$F33,AK$6&lt;=$G33),1,""))</f>
        <v/>
      </c>
      <c r="AL33" s="6" t="str">
        <f>IF(OR(WEEKDAY(AL$6)=1,WEEKDAY(AL$6)=7,COUNTIF(祝日!$A$1:$A$41,AL$6)),"",IF(AND(AL$6&gt;=$F33,AL$6&lt;=$G33),1,""))</f>
        <v/>
      </c>
      <c r="AM33" s="6" t="str">
        <f>IF(OR(WEEKDAY(AM$6)=1,WEEKDAY(AM$6)=7,COUNTIF(祝日!$A$1:$A$41,AM$6)),"",IF(AND(AM$6&gt;=$F33,AM$6&lt;=$G33),1,""))</f>
        <v/>
      </c>
      <c r="AN33" s="6" t="str">
        <f>IF(OR(WEEKDAY(AN$6)=1,WEEKDAY(AN$6)=7,COUNTIF(祝日!$A$1:$A$41,AN$6)),"",IF(AND(AN$6&gt;=$F33,AN$6&lt;=$G33),1,""))</f>
        <v/>
      </c>
    </row>
    <row r="34" spans="2:40" x14ac:dyDescent="0.7">
      <c r="B34" s="6" t="s">
        <v>62</v>
      </c>
      <c r="C34" s="30"/>
      <c r="D34" s="31"/>
      <c r="E34" s="5"/>
      <c r="F34" s="7">
        <v>45569</v>
      </c>
      <c r="G34" s="7">
        <v>45571</v>
      </c>
      <c r="H34" s="5">
        <f ca="1">IF($G34="","",$G34-$N$2)</f>
        <v>-6</v>
      </c>
      <c r="I34" s="6"/>
      <c r="J34" s="6" t="str">
        <f>IF(OR(WEEKDAY(J$6)=1,WEEKDAY(J$6)=7,COUNTIF(祝日!$A$1:$A$41,J$6)),"",IF(AND(J$6&gt;=$F34,J$6&lt;=$G34),1,""))</f>
        <v/>
      </c>
      <c r="K34" s="6" t="str">
        <f>IF(OR(WEEKDAY(K$6)=1,WEEKDAY(K$6)=7,COUNTIF(祝日!$A$1:$A$41,K$6)),"",IF(AND(K$6&gt;=$F34,K$6&lt;=$G34),1,""))</f>
        <v/>
      </c>
      <c r="L34" s="6" t="str">
        <f>IF(OR(WEEKDAY(L$6)=1,WEEKDAY(L$6)=7,COUNTIF(祝日!$A$1:$A$41,L$6)),"",IF(AND(L$6&gt;=$F34,L$6&lt;=$G34),1,""))</f>
        <v/>
      </c>
      <c r="M34" s="6">
        <f>IF(OR(WEEKDAY(M$6)=1,WEEKDAY(M$6)=7,COUNTIF(祝日!$A$1:$A$41,M$6)),"",IF(AND(M$6&gt;=$F34,M$6&lt;=$G34),1,""))</f>
        <v>1</v>
      </c>
      <c r="N34" s="6" t="str">
        <f>IF(OR(WEEKDAY(N$6)=1,WEEKDAY(N$6)=7,COUNTIF(祝日!$A$1:$A$41,N$6)),"",IF(AND(N$6&gt;=$F34,N$6&lt;=$G34),1,""))</f>
        <v/>
      </c>
      <c r="O34" s="6" t="str">
        <f>IF(OR(WEEKDAY(O$6)=1,WEEKDAY(O$6)=7,COUNTIF(祝日!$A$1:$A$41,O$6)),"",IF(AND(O$6&gt;=$F34,O$6&lt;=$G34),1,""))</f>
        <v/>
      </c>
      <c r="P34" s="6" t="str">
        <f>IF(OR(WEEKDAY(P$6)=1,WEEKDAY(P$6)=7,COUNTIF(祝日!$A$1:$A$41,P$6)),"",IF(AND(P$6&gt;=$F34,P$6&lt;=$G34),1,""))</f>
        <v/>
      </c>
      <c r="Q34" s="6" t="str">
        <f>IF(OR(WEEKDAY(Q$6)=1,WEEKDAY(Q$6)=7,COUNTIF(祝日!$A$1:$A$41,Q$6)),"",IF(AND(Q$6&gt;=$F34,Q$6&lt;=$G34),1,""))</f>
        <v/>
      </c>
      <c r="R34" s="6" t="str">
        <f>IF(OR(WEEKDAY(R$6)=1,WEEKDAY(R$6)=7,COUNTIF(祝日!$A$1:$A$41,R$6)),"",IF(AND(R$6&gt;=$F34,R$6&lt;=$G34),1,""))</f>
        <v/>
      </c>
      <c r="S34" s="6" t="str">
        <f>IF(OR(WEEKDAY(S$6)=1,WEEKDAY(S$6)=7,COUNTIF(祝日!$A$1:$A$41,S$6)),"",IF(AND(S$6&gt;=$F34,S$6&lt;=$G34),1,""))</f>
        <v/>
      </c>
      <c r="T34" s="6" t="str">
        <f>IF(OR(WEEKDAY(T$6)=1,WEEKDAY(T$6)=7,COUNTIF(祝日!$A$1:$A$41,T$6)),"",IF(AND(T$6&gt;=$F34,T$6&lt;=$G34),1,""))</f>
        <v/>
      </c>
      <c r="U34" s="6" t="str">
        <f>IF(OR(WEEKDAY(U$6)=1,WEEKDAY(U$6)=7,COUNTIF(祝日!$A$1:$A$41,U$6)),"",IF(AND(U$6&gt;=$F34,U$6&lt;=$G34),1,""))</f>
        <v/>
      </c>
      <c r="V34" s="6" t="str">
        <f>IF(OR(WEEKDAY(V$6)=1,WEEKDAY(V$6)=7,COUNTIF(祝日!$A$1:$A$41,V$6)),"",IF(AND(V$6&gt;=$F34,V$6&lt;=$G34),1,""))</f>
        <v/>
      </c>
      <c r="W34" s="6" t="str">
        <f>IF(OR(WEEKDAY(W$6)=1,WEEKDAY(W$6)=7,COUNTIF(祝日!$A$1:$A$41,W$6)),"",IF(AND(W$6&gt;=$F34,W$6&lt;=$G34),1,""))</f>
        <v/>
      </c>
      <c r="X34" s="6" t="str">
        <f>IF(OR(WEEKDAY(X$6)=1,WEEKDAY(X$6)=7,COUNTIF(祝日!$A$1:$A$41,X$6)),"",IF(AND(X$6&gt;=$F34,X$6&lt;=$G34),1,""))</f>
        <v/>
      </c>
      <c r="Y34" s="6" t="str">
        <f>IF(OR(WEEKDAY(Y$6)=1,WEEKDAY(Y$6)=7,COUNTIF(祝日!$A$1:$A$41,Y$6)),"",IF(AND(Y$6&gt;=$F34,Y$6&lt;=$G34),1,""))</f>
        <v/>
      </c>
      <c r="Z34" s="6" t="str">
        <f>IF(OR(WEEKDAY(Z$6)=1,WEEKDAY(Z$6)=7,COUNTIF(祝日!$A$1:$A$41,Z$6)),"",IF(AND(Z$6&gt;=$F34,Z$6&lt;=$G34),1,""))</f>
        <v/>
      </c>
      <c r="AA34" s="6" t="str">
        <f>IF(OR(WEEKDAY(AA$6)=1,WEEKDAY(AA$6)=7,COUNTIF(祝日!$A$1:$A$41,AA$6)),"",IF(AND(AA$6&gt;=$F34,AA$6&lt;=$G34),1,""))</f>
        <v/>
      </c>
      <c r="AB34" s="6" t="str">
        <f>IF(OR(WEEKDAY(AB$6)=1,WEEKDAY(AB$6)=7,COUNTIF(祝日!$A$1:$A$41,AB$6)),"",IF(AND(AB$6&gt;=$F34,AB$6&lt;=$G34),1,""))</f>
        <v/>
      </c>
      <c r="AC34" s="6" t="str">
        <f>IF(OR(WEEKDAY(AC$6)=1,WEEKDAY(AC$6)=7,COUNTIF(祝日!$A$1:$A$41,AC$6)),"",IF(AND(AC$6&gt;=$F34,AC$6&lt;=$G34),1,""))</f>
        <v/>
      </c>
      <c r="AD34" s="6" t="str">
        <f>IF(OR(WEEKDAY(AD$6)=1,WEEKDAY(AD$6)=7,COUNTIF(祝日!$A$1:$A$41,AD$6)),"",IF(AND(AD$6&gt;=$F34,AD$6&lt;=$G34),1,""))</f>
        <v/>
      </c>
      <c r="AE34" s="6" t="str">
        <f>IF(OR(WEEKDAY(AE$6)=1,WEEKDAY(AE$6)=7,COUNTIF(祝日!$A$1:$A$41,AE$6)),"",IF(AND(AE$6&gt;=$F34,AE$6&lt;=$G34),1,""))</f>
        <v/>
      </c>
      <c r="AF34" s="6" t="str">
        <f>IF(OR(WEEKDAY(AF$6)=1,WEEKDAY(AF$6)=7,COUNTIF(祝日!$A$1:$A$41,AF$6)),"",IF(AND(AF$6&gt;=$F34,AF$6&lt;=$G34),1,""))</f>
        <v/>
      </c>
      <c r="AG34" s="6" t="str">
        <f>IF(OR(WEEKDAY(AG$6)=1,WEEKDAY(AG$6)=7,COUNTIF(祝日!$A$1:$A$41,AG$6)),"",IF(AND(AG$6&gt;=$F34,AG$6&lt;=$G34),1,""))</f>
        <v/>
      </c>
      <c r="AH34" s="6" t="str">
        <f>IF(OR(WEEKDAY(AH$6)=1,WEEKDAY(AH$6)=7,COUNTIF(祝日!$A$1:$A$41,AH$6)),"",IF(AND(AH$6&gt;=$F34,AH$6&lt;=$G34),1,""))</f>
        <v/>
      </c>
      <c r="AI34" s="6" t="str">
        <f>IF(OR(WEEKDAY(AI$6)=1,WEEKDAY(AI$6)=7,COUNTIF(祝日!$A$1:$A$41,AI$6)),"",IF(AND(AI$6&gt;=$F34,AI$6&lt;=$G34),1,""))</f>
        <v/>
      </c>
      <c r="AJ34" s="6" t="str">
        <f>IF(OR(WEEKDAY(AJ$6)=1,WEEKDAY(AJ$6)=7,COUNTIF(祝日!$A$1:$A$41,AJ$6)),"",IF(AND(AJ$6&gt;=$F34,AJ$6&lt;=$G34),1,""))</f>
        <v/>
      </c>
      <c r="AK34" s="6" t="str">
        <f>IF(OR(WEEKDAY(AK$6)=1,WEEKDAY(AK$6)=7,COUNTIF(祝日!$A$1:$A$41,AK$6)),"",IF(AND(AK$6&gt;=$F34,AK$6&lt;=$G34),1,""))</f>
        <v/>
      </c>
      <c r="AL34" s="6" t="str">
        <f>IF(OR(WEEKDAY(AL$6)=1,WEEKDAY(AL$6)=7,COUNTIF(祝日!$A$1:$A$41,AL$6)),"",IF(AND(AL$6&gt;=$F34,AL$6&lt;=$G34),1,""))</f>
        <v/>
      </c>
      <c r="AM34" s="6" t="str">
        <f>IF(OR(WEEKDAY(AM$6)=1,WEEKDAY(AM$6)=7,COUNTIF(祝日!$A$1:$A$41,AM$6)),"",IF(AND(AM$6&gt;=$F34,AM$6&lt;=$G34),1,""))</f>
        <v/>
      </c>
      <c r="AN34" s="6" t="str">
        <f>IF(OR(WEEKDAY(AN$6)=1,WEEKDAY(AN$6)=7,COUNTIF(祝日!$A$1:$A$41,AN$6)),"",IF(AND(AN$6&gt;=$F34,AN$6&lt;=$G34),1,""))</f>
        <v/>
      </c>
    </row>
    <row r="35" spans="2:40" x14ac:dyDescent="0.7">
      <c r="B35" s="6" t="s">
        <v>63</v>
      </c>
      <c r="C35" s="30"/>
      <c r="D35" s="31"/>
      <c r="E35" s="5"/>
      <c r="F35" s="7">
        <v>45572</v>
      </c>
      <c r="G35" s="7">
        <v>45575</v>
      </c>
      <c r="H35" s="5">
        <f ca="1">IF($G35="","",$G35-$N$2)</f>
        <v>-2</v>
      </c>
      <c r="I35" s="6"/>
      <c r="J35" s="6" t="str">
        <f>IF(OR(WEEKDAY(J$6)=1,WEEKDAY(J$6)=7,COUNTIF(祝日!$A$1:$A$41,J$6)),"",IF(AND(J$6&gt;=$F35,J$6&lt;=$G35),1,""))</f>
        <v/>
      </c>
      <c r="K35" s="6" t="str">
        <f>IF(OR(WEEKDAY(K$6)=1,WEEKDAY(K$6)=7,COUNTIF(祝日!$A$1:$A$41,K$6)),"",IF(AND(K$6&gt;=$F35,K$6&lt;=$G35),1,""))</f>
        <v/>
      </c>
      <c r="L35" s="6" t="str">
        <f>IF(OR(WEEKDAY(L$6)=1,WEEKDAY(L$6)=7,COUNTIF(祝日!$A$1:$A$41,L$6)),"",IF(AND(L$6&gt;=$F35,L$6&lt;=$G35),1,""))</f>
        <v/>
      </c>
      <c r="M35" s="6" t="str">
        <f>IF(OR(WEEKDAY(M$6)=1,WEEKDAY(M$6)=7,COUNTIF(祝日!$A$1:$A$41,M$6)),"",IF(AND(M$6&gt;=$F35,M$6&lt;=$G35),1,""))</f>
        <v/>
      </c>
      <c r="N35" s="6" t="str">
        <f>IF(OR(WEEKDAY(N$6)=1,WEEKDAY(N$6)=7,COUNTIF(祝日!$A$1:$A$41,N$6)),"",IF(AND(N$6&gt;=$F35,N$6&lt;=$G35),1,""))</f>
        <v/>
      </c>
      <c r="O35" s="6" t="str">
        <f>IF(OR(WEEKDAY(O$6)=1,WEEKDAY(O$6)=7,COUNTIF(祝日!$A$1:$A$41,O$6)),"",IF(AND(O$6&gt;=$F35,O$6&lt;=$G35),1,""))</f>
        <v/>
      </c>
      <c r="P35" s="6">
        <f>IF(OR(WEEKDAY(P$6)=1,WEEKDAY(P$6)=7,COUNTIF(祝日!$A$1:$A$41,P$6)),"",IF(AND(P$6&gt;=$F35,P$6&lt;=$G35),1,""))</f>
        <v>1</v>
      </c>
      <c r="Q35" s="6">
        <f>IF(OR(WEEKDAY(Q$6)=1,WEEKDAY(Q$6)=7,COUNTIF(祝日!$A$1:$A$41,Q$6)),"",IF(AND(Q$6&gt;=$F35,Q$6&lt;=$G35),1,""))</f>
        <v>1</v>
      </c>
      <c r="R35" s="6">
        <f>IF(OR(WEEKDAY(R$6)=1,WEEKDAY(R$6)=7,COUNTIF(祝日!$A$1:$A$41,R$6)),"",IF(AND(R$6&gt;=$F35,R$6&lt;=$G35),1,""))</f>
        <v>1</v>
      </c>
      <c r="S35" s="6">
        <f>IF(OR(WEEKDAY(S$6)=1,WEEKDAY(S$6)=7,COUNTIF(祝日!$A$1:$A$41,S$6)),"",IF(AND(S$6&gt;=$F35,S$6&lt;=$G35),1,""))</f>
        <v>1</v>
      </c>
      <c r="T35" s="6" t="str">
        <f>IF(OR(WEEKDAY(T$6)=1,WEEKDAY(T$6)=7,COUNTIF(祝日!$A$1:$A$41,T$6)),"",IF(AND(T$6&gt;=$F35,T$6&lt;=$G35),1,""))</f>
        <v/>
      </c>
      <c r="U35" s="6" t="str">
        <f>IF(OR(WEEKDAY(U$6)=1,WEEKDAY(U$6)=7,COUNTIF(祝日!$A$1:$A$41,U$6)),"",IF(AND(U$6&gt;=$F35,U$6&lt;=$G35),1,""))</f>
        <v/>
      </c>
      <c r="V35" s="6" t="str">
        <f>IF(OR(WEEKDAY(V$6)=1,WEEKDAY(V$6)=7,COUNTIF(祝日!$A$1:$A$41,V$6)),"",IF(AND(V$6&gt;=$F35,V$6&lt;=$G35),1,""))</f>
        <v/>
      </c>
      <c r="W35" s="6" t="str">
        <f>IF(OR(WEEKDAY(W$6)=1,WEEKDAY(W$6)=7,COUNTIF(祝日!$A$1:$A$41,W$6)),"",IF(AND(W$6&gt;=$F35,W$6&lt;=$G35),1,""))</f>
        <v/>
      </c>
      <c r="X35" s="6" t="str">
        <f>IF(OR(WEEKDAY(X$6)=1,WEEKDAY(X$6)=7,COUNTIF(祝日!$A$1:$A$41,X$6)),"",IF(AND(X$6&gt;=$F35,X$6&lt;=$G35),1,""))</f>
        <v/>
      </c>
      <c r="Y35" s="6" t="str">
        <f>IF(OR(WEEKDAY(Y$6)=1,WEEKDAY(Y$6)=7,COUNTIF(祝日!$A$1:$A$41,Y$6)),"",IF(AND(Y$6&gt;=$F35,Y$6&lt;=$G35),1,""))</f>
        <v/>
      </c>
      <c r="Z35" s="6" t="str">
        <f>IF(OR(WEEKDAY(Z$6)=1,WEEKDAY(Z$6)=7,COUNTIF(祝日!$A$1:$A$41,Z$6)),"",IF(AND(Z$6&gt;=$F35,Z$6&lt;=$G35),1,""))</f>
        <v/>
      </c>
      <c r="AA35" s="6" t="str">
        <f>IF(OR(WEEKDAY(AA$6)=1,WEEKDAY(AA$6)=7,COUNTIF(祝日!$A$1:$A$41,AA$6)),"",IF(AND(AA$6&gt;=$F35,AA$6&lt;=$G35),1,""))</f>
        <v/>
      </c>
      <c r="AB35" s="6" t="str">
        <f>IF(OR(WEEKDAY(AB$6)=1,WEEKDAY(AB$6)=7,COUNTIF(祝日!$A$1:$A$41,AB$6)),"",IF(AND(AB$6&gt;=$F35,AB$6&lt;=$G35),1,""))</f>
        <v/>
      </c>
      <c r="AC35" s="6" t="str">
        <f>IF(OR(WEEKDAY(AC$6)=1,WEEKDAY(AC$6)=7,COUNTIF(祝日!$A$1:$A$41,AC$6)),"",IF(AND(AC$6&gt;=$F35,AC$6&lt;=$G35),1,""))</f>
        <v/>
      </c>
      <c r="AD35" s="6" t="str">
        <f>IF(OR(WEEKDAY(AD$6)=1,WEEKDAY(AD$6)=7,COUNTIF(祝日!$A$1:$A$41,AD$6)),"",IF(AND(AD$6&gt;=$F35,AD$6&lt;=$G35),1,""))</f>
        <v/>
      </c>
      <c r="AE35" s="6" t="str">
        <f>IF(OR(WEEKDAY(AE$6)=1,WEEKDAY(AE$6)=7,COUNTIF(祝日!$A$1:$A$41,AE$6)),"",IF(AND(AE$6&gt;=$F35,AE$6&lt;=$G35),1,""))</f>
        <v/>
      </c>
      <c r="AF35" s="6" t="str">
        <f>IF(OR(WEEKDAY(AF$6)=1,WEEKDAY(AF$6)=7,COUNTIF(祝日!$A$1:$A$41,AF$6)),"",IF(AND(AF$6&gt;=$F35,AF$6&lt;=$G35),1,""))</f>
        <v/>
      </c>
      <c r="AG35" s="6" t="str">
        <f>IF(OR(WEEKDAY(AG$6)=1,WEEKDAY(AG$6)=7,COUNTIF(祝日!$A$1:$A$41,AG$6)),"",IF(AND(AG$6&gt;=$F35,AG$6&lt;=$G35),1,""))</f>
        <v/>
      </c>
      <c r="AH35" s="6" t="str">
        <f>IF(OR(WEEKDAY(AH$6)=1,WEEKDAY(AH$6)=7,COUNTIF(祝日!$A$1:$A$41,AH$6)),"",IF(AND(AH$6&gt;=$F35,AH$6&lt;=$G35),1,""))</f>
        <v/>
      </c>
      <c r="AI35" s="6" t="str">
        <f>IF(OR(WEEKDAY(AI$6)=1,WEEKDAY(AI$6)=7,COUNTIF(祝日!$A$1:$A$41,AI$6)),"",IF(AND(AI$6&gt;=$F35,AI$6&lt;=$G35),1,""))</f>
        <v/>
      </c>
      <c r="AJ35" s="6" t="str">
        <f>IF(OR(WEEKDAY(AJ$6)=1,WEEKDAY(AJ$6)=7,COUNTIF(祝日!$A$1:$A$41,AJ$6)),"",IF(AND(AJ$6&gt;=$F35,AJ$6&lt;=$G35),1,""))</f>
        <v/>
      </c>
      <c r="AK35" s="6" t="str">
        <f>IF(OR(WEEKDAY(AK$6)=1,WEEKDAY(AK$6)=7,COUNTIF(祝日!$A$1:$A$41,AK$6)),"",IF(AND(AK$6&gt;=$F35,AK$6&lt;=$G35),1,""))</f>
        <v/>
      </c>
      <c r="AL35" s="6" t="str">
        <f>IF(OR(WEEKDAY(AL$6)=1,WEEKDAY(AL$6)=7,COUNTIF(祝日!$A$1:$A$41,AL$6)),"",IF(AND(AL$6&gt;=$F35,AL$6&lt;=$G35),1,""))</f>
        <v/>
      </c>
      <c r="AM35" s="6" t="str">
        <f>IF(OR(WEEKDAY(AM$6)=1,WEEKDAY(AM$6)=7,COUNTIF(祝日!$A$1:$A$41,AM$6)),"",IF(AND(AM$6&gt;=$F35,AM$6&lt;=$G35),1,""))</f>
        <v/>
      </c>
      <c r="AN35" s="6" t="str">
        <f>IF(OR(WEEKDAY(AN$6)=1,WEEKDAY(AN$6)=7,COUNTIF(祝日!$A$1:$A$41,AN$6)),"",IF(AND(AN$6&gt;=$F35,AN$6&lt;=$G35),1,""))</f>
        <v/>
      </c>
    </row>
    <row r="36" spans="2:40" x14ac:dyDescent="0.7">
      <c r="B36" s="6" t="s">
        <v>64</v>
      </c>
      <c r="C36" s="30"/>
      <c r="D36" s="31"/>
      <c r="E36" s="5"/>
      <c r="F36" s="7">
        <v>45576</v>
      </c>
      <c r="G36" s="7">
        <v>45578</v>
      </c>
      <c r="H36" s="5">
        <f ca="1">IF($G36="","",$G36-$N$2)</f>
        <v>1</v>
      </c>
      <c r="I36" s="6"/>
      <c r="J36" s="6" t="str">
        <f>IF(OR(WEEKDAY(J$6)=1,WEEKDAY(J$6)=7,COUNTIF(祝日!$A$1:$A$41,J$6)),"",IF(AND(J$6&gt;=$F36,J$6&lt;=$G36),1,""))</f>
        <v/>
      </c>
      <c r="K36" s="6" t="str">
        <f>IF(OR(WEEKDAY(K$6)=1,WEEKDAY(K$6)=7,COUNTIF(祝日!$A$1:$A$41,K$6)),"",IF(AND(K$6&gt;=$F36,K$6&lt;=$G36),1,""))</f>
        <v/>
      </c>
      <c r="L36" s="6" t="str">
        <f>IF(OR(WEEKDAY(L$6)=1,WEEKDAY(L$6)=7,COUNTIF(祝日!$A$1:$A$41,L$6)),"",IF(AND(L$6&gt;=$F36,L$6&lt;=$G36),1,""))</f>
        <v/>
      </c>
      <c r="M36" s="6" t="str">
        <f>IF(OR(WEEKDAY(M$6)=1,WEEKDAY(M$6)=7,COUNTIF(祝日!$A$1:$A$41,M$6)),"",IF(AND(M$6&gt;=$F36,M$6&lt;=$G36),1,""))</f>
        <v/>
      </c>
      <c r="N36" s="6" t="str">
        <f>IF(OR(WEEKDAY(N$6)=1,WEEKDAY(N$6)=7,COUNTIF(祝日!$A$1:$A$41,N$6)),"",IF(AND(N$6&gt;=$F36,N$6&lt;=$G36),1,""))</f>
        <v/>
      </c>
      <c r="O36" s="6" t="str">
        <f>IF(OR(WEEKDAY(O$6)=1,WEEKDAY(O$6)=7,COUNTIF(祝日!$A$1:$A$41,O$6)),"",IF(AND(O$6&gt;=$F36,O$6&lt;=$G36),1,""))</f>
        <v/>
      </c>
      <c r="P36" s="6" t="str">
        <f>IF(OR(WEEKDAY(P$6)=1,WEEKDAY(P$6)=7,COUNTIF(祝日!$A$1:$A$41,P$6)),"",IF(AND(P$6&gt;=$F36,P$6&lt;=$G36),1,""))</f>
        <v/>
      </c>
      <c r="Q36" s="6" t="str">
        <f>IF(OR(WEEKDAY(Q$6)=1,WEEKDAY(Q$6)=7,COUNTIF(祝日!$A$1:$A$41,Q$6)),"",IF(AND(Q$6&gt;=$F36,Q$6&lt;=$G36),1,""))</f>
        <v/>
      </c>
      <c r="R36" s="6" t="str">
        <f>IF(OR(WEEKDAY(R$6)=1,WEEKDAY(R$6)=7,COUNTIF(祝日!$A$1:$A$41,R$6)),"",IF(AND(R$6&gt;=$F36,R$6&lt;=$G36),1,""))</f>
        <v/>
      </c>
      <c r="S36" s="6" t="str">
        <f>IF(OR(WEEKDAY(S$6)=1,WEEKDAY(S$6)=7,COUNTIF(祝日!$A$1:$A$41,S$6)),"",IF(AND(S$6&gt;=$F36,S$6&lt;=$G36),1,""))</f>
        <v/>
      </c>
      <c r="T36" s="6">
        <f>IF(OR(WEEKDAY(T$6)=1,WEEKDAY(T$6)=7,COUNTIF(祝日!$A$1:$A$41,T$6)),"",IF(AND(T$6&gt;=$F36,T$6&lt;=$G36),1,""))</f>
        <v>1</v>
      </c>
      <c r="U36" s="6" t="str">
        <f>IF(OR(WEEKDAY(U$6)=1,WEEKDAY(U$6)=7,COUNTIF(祝日!$A$1:$A$41,U$6)),"",IF(AND(U$6&gt;=$F36,U$6&lt;=$G36),1,""))</f>
        <v/>
      </c>
      <c r="V36" s="6" t="str">
        <f>IF(OR(WEEKDAY(V$6)=1,WEEKDAY(V$6)=7,COUNTIF(祝日!$A$1:$A$41,V$6)),"",IF(AND(V$6&gt;=$F36,V$6&lt;=$G36),1,""))</f>
        <v/>
      </c>
      <c r="W36" s="6" t="str">
        <f>IF(OR(WEEKDAY(W$6)=1,WEEKDAY(W$6)=7,COUNTIF(祝日!$A$1:$A$41,W$6)),"",IF(AND(W$6&gt;=$F36,W$6&lt;=$G36),1,""))</f>
        <v/>
      </c>
      <c r="X36" s="6" t="str">
        <f>IF(OR(WEEKDAY(X$6)=1,WEEKDAY(X$6)=7,COUNTIF(祝日!$A$1:$A$41,X$6)),"",IF(AND(X$6&gt;=$F36,X$6&lt;=$G36),1,""))</f>
        <v/>
      </c>
      <c r="Y36" s="6" t="str">
        <f>IF(OR(WEEKDAY(Y$6)=1,WEEKDAY(Y$6)=7,COUNTIF(祝日!$A$1:$A$41,Y$6)),"",IF(AND(Y$6&gt;=$F36,Y$6&lt;=$G36),1,""))</f>
        <v/>
      </c>
      <c r="Z36" s="6" t="str">
        <f>IF(OR(WEEKDAY(Z$6)=1,WEEKDAY(Z$6)=7,COUNTIF(祝日!$A$1:$A$41,Z$6)),"",IF(AND(Z$6&gt;=$F36,Z$6&lt;=$G36),1,""))</f>
        <v/>
      </c>
      <c r="AA36" s="6" t="str">
        <f>IF(OR(WEEKDAY(AA$6)=1,WEEKDAY(AA$6)=7,COUNTIF(祝日!$A$1:$A$41,AA$6)),"",IF(AND(AA$6&gt;=$F36,AA$6&lt;=$G36),1,""))</f>
        <v/>
      </c>
      <c r="AB36" s="6" t="str">
        <f>IF(OR(WEEKDAY(AB$6)=1,WEEKDAY(AB$6)=7,COUNTIF(祝日!$A$1:$A$41,AB$6)),"",IF(AND(AB$6&gt;=$F36,AB$6&lt;=$G36),1,""))</f>
        <v/>
      </c>
      <c r="AC36" s="6" t="str">
        <f>IF(OR(WEEKDAY(AC$6)=1,WEEKDAY(AC$6)=7,COUNTIF(祝日!$A$1:$A$41,AC$6)),"",IF(AND(AC$6&gt;=$F36,AC$6&lt;=$G36),1,""))</f>
        <v/>
      </c>
      <c r="AD36" s="6" t="str">
        <f>IF(OR(WEEKDAY(AD$6)=1,WEEKDAY(AD$6)=7,COUNTIF(祝日!$A$1:$A$41,AD$6)),"",IF(AND(AD$6&gt;=$F36,AD$6&lt;=$G36),1,""))</f>
        <v/>
      </c>
      <c r="AE36" s="6" t="str">
        <f>IF(OR(WEEKDAY(AE$6)=1,WEEKDAY(AE$6)=7,COUNTIF(祝日!$A$1:$A$41,AE$6)),"",IF(AND(AE$6&gt;=$F36,AE$6&lt;=$G36),1,""))</f>
        <v/>
      </c>
      <c r="AF36" s="6" t="str">
        <f>IF(OR(WEEKDAY(AF$6)=1,WEEKDAY(AF$6)=7,COUNTIF(祝日!$A$1:$A$41,AF$6)),"",IF(AND(AF$6&gt;=$F36,AF$6&lt;=$G36),1,""))</f>
        <v/>
      </c>
      <c r="AG36" s="6" t="str">
        <f>IF(OR(WEEKDAY(AG$6)=1,WEEKDAY(AG$6)=7,COUNTIF(祝日!$A$1:$A$41,AG$6)),"",IF(AND(AG$6&gt;=$F36,AG$6&lt;=$G36),1,""))</f>
        <v/>
      </c>
      <c r="AH36" s="6" t="str">
        <f>IF(OR(WEEKDAY(AH$6)=1,WEEKDAY(AH$6)=7,COUNTIF(祝日!$A$1:$A$41,AH$6)),"",IF(AND(AH$6&gt;=$F36,AH$6&lt;=$G36),1,""))</f>
        <v/>
      </c>
      <c r="AI36" s="6" t="str">
        <f>IF(OR(WEEKDAY(AI$6)=1,WEEKDAY(AI$6)=7,COUNTIF(祝日!$A$1:$A$41,AI$6)),"",IF(AND(AI$6&gt;=$F36,AI$6&lt;=$G36),1,""))</f>
        <v/>
      </c>
      <c r="AJ36" s="6" t="str">
        <f>IF(OR(WEEKDAY(AJ$6)=1,WEEKDAY(AJ$6)=7,COUNTIF(祝日!$A$1:$A$41,AJ$6)),"",IF(AND(AJ$6&gt;=$F36,AJ$6&lt;=$G36),1,""))</f>
        <v/>
      </c>
      <c r="AK36" s="6" t="str">
        <f>IF(OR(WEEKDAY(AK$6)=1,WEEKDAY(AK$6)=7,COUNTIF(祝日!$A$1:$A$41,AK$6)),"",IF(AND(AK$6&gt;=$F36,AK$6&lt;=$G36),1,""))</f>
        <v/>
      </c>
      <c r="AL36" s="6" t="str">
        <f>IF(OR(WEEKDAY(AL$6)=1,WEEKDAY(AL$6)=7,COUNTIF(祝日!$A$1:$A$41,AL$6)),"",IF(AND(AL$6&gt;=$F36,AL$6&lt;=$G36),1,""))</f>
        <v/>
      </c>
      <c r="AM36" s="6" t="str">
        <f>IF(OR(WEEKDAY(AM$6)=1,WEEKDAY(AM$6)=7,COUNTIF(祝日!$A$1:$A$41,AM$6)),"",IF(AND(AM$6&gt;=$F36,AM$6&lt;=$G36),1,""))</f>
        <v/>
      </c>
      <c r="AN36" s="6" t="str">
        <f>IF(OR(WEEKDAY(AN$6)=1,WEEKDAY(AN$6)=7,COUNTIF(祝日!$A$1:$A$41,AN$6)),"",IF(AND(AN$6&gt;=$F36,AN$6&lt;=$G36),1,""))</f>
        <v/>
      </c>
    </row>
    <row r="37" spans="2:40" x14ac:dyDescent="0.7">
      <c r="B37" s="6" t="s">
        <v>65</v>
      </c>
      <c r="C37" s="30"/>
      <c r="D37" s="31"/>
      <c r="E37" s="5"/>
      <c r="F37" s="7">
        <v>45579</v>
      </c>
      <c r="G37" s="7">
        <v>45583</v>
      </c>
      <c r="H37" s="5">
        <f ca="1">IF($G37="","",$G37-$N$2)</f>
        <v>6</v>
      </c>
      <c r="I37" s="6"/>
      <c r="J37" s="6" t="str">
        <f>IF(OR(WEEKDAY(J$6)=1,WEEKDAY(J$6)=7,COUNTIF(祝日!$A$1:$A$41,J$6)),"",IF(AND(J$6&gt;=$F37,J$6&lt;=$G37),1,""))</f>
        <v/>
      </c>
      <c r="K37" s="6" t="str">
        <f>IF(OR(WEEKDAY(K$6)=1,WEEKDAY(K$6)=7,COUNTIF(祝日!$A$1:$A$41,K$6)),"",IF(AND(K$6&gt;=$F37,K$6&lt;=$G37),1,""))</f>
        <v/>
      </c>
      <c r="L37" s="6" t="str">
        <f>IF(OR(WEEKDAY(L$6)=1,WEEKDAY(L$6)=7,COUNTIF(祝日!$A$1:$A$41,L$6)),"",IF(AND(L$6&gt;=$F37,L$6&lt;=$G37),1,""))</f>
        <v/>
      </c>
      <c r="M37" s="6" t="str">
        <f>IF(OR(WEEKDAY(M$6)=1,WEEKDAY(M$6)=7,COUNTIF(祝日!$A$1:$A$41,M$6)),"",IF(AND(M$6&gt;=$F37,M$6&lt;=$G37),1,""))</f>
        <v/>
      </c>
      <c r="N37" s="6" t="str">
        <f>IF(OR(WEEKDAY(N$6)=1,WEEKDAY(N$6)=7,COUNTIF(祝日!$A$1:$A$41,N$6)),"",IF(AND(N$6&gt;=$F37,N$6&lt;=$G37),1,""))</f>
        <v/>
      </c>
      <c r="O37" s="6" t="str">
        <f>IF(OR(WEEKDAY(O$6)=1,WEEKDAY(O$6)=7,COUNTIF(祝日!$A$1:$A$41,O$6)),"",IF(AND(O$6&gt;=$F37,O$6&lt;=$G37),1,""))</f>
        <v/>
      </c>
      <c r="P37" s="6" t="str">
        <f>IF(OR(WEEKDAY(P$6)=1,WEEKDAY(P$6)=7,COUNTIF(祝日!$A$1:$A$41,P$6)),"",IF(AND(P$6&gt;=$F37,P$6&lt;=$G37),1,""))</f>
        <v/>
      </c>
      <c r="Q37" s="6" t="str">
        <f>IF(OR(WEEKDAY(Q$6)=1,WEEKDAY(Q$6)=7,COUNTIF(祝日!$A$1:$A$41,Q$6)),"",IF(AND(Q$6&gt;=$F37,Q$6&lt;=$G37),1,""))</f>
        <v/>
      </c>
      <c r="R37" s="6" t="str">
        <f>IF(OR(WEEKDAY(R$6)=1,WEEKDAY(R$6)=7,COUNTIF(祝日!$A$1:$A$41,R$6)),"",IF(AND(R$6&gt;=$F37,R$6&lt;=$G37),1,""))</f>
        <v/>
      </c>
      <c r="S37" s="6" t="str">
        <f>IF(OR(WEEKDAY(S$6)=1,WEEKDAY(S$6)=7,COUNTIF(祝日!$A$1:$A$41,S$6)),"",IF(AND(S$6&gt;=$F37,S$6&lt;=$G37),1,""))</f>
        <v/>
      </c>
      <c r="T37" s="6" t="str">
        <f>IF(OR(WEEKDAY(T$6)=1,WEEKDAY(T$6)=7,COUNTIF(祝日!$A$1:$A$41,T$6)),"",IF(AND(T$6&gt;=$F37,T$6&lt;=$G37),1,""))</f>
        <v/>
      </c>
      <c r="U37" s="6" t="str">
        <f>IF(OR(WEEKDAY(U$6)=1,WEEKDAY(U$6)=7,COUNTIF(祝日!$A$1:$A$41,U$6)),"",IF(AND(U$6&gt;=$F37,U$6&lt;=$G37),1,""))</f>
        <v/>
      </c>
      <c r="V37" s="6" t="str">
        <f>IF(OR(WEEKDAY(V$6)=1,WEEKDAY(V$6)=7,COUNTIF(祝日!$A$1:$A$41,V$6)),"",IF(AND(V$6&gt;=$F37,V$6&lt;=$G37),1,""))</f>
        <v/>
      </c>
      <c r="W37" s="6" t="str">
        <f>IF(OR(WEEKDAY(W$6)=1,WEEKDAY(W$6)=7,COUNTIF(祝日!$A$1:$A$41,W$6)),"",IF(AND(W$6&gt;=$F37,W$6&lt;=$G37),1,""))</f>
        <v/>
      </c>
      <c r="X37" s="6">
        <f>IF(OR(WEEKDAY(X$6)=1,WEEKDAY(X$6)=7,COUNTIF(祝日!$A$1:$A$41,X$6)),"",IF(AND(X$6&gt;=$F37,X$6&lt;=$G37),1,""))</f>
        <v>1</v>
      </c>
      <c r="Y37" s="6">
        <f>IF(OR(WEEKDAY(Y$6)=1,WEEKDAY(Y$6)=7,COUNTIF(祝日!$A$1:$A$41,Y$6)),"",IF(AND(Y$6&gt;=$F37,Y$6&lt;=$G37),1,""))</f>
        <v>1</v>
      </c>
      <c r="Z37" s="6">
        <f>IF(OR(WEEKDAY(Z$6)=1,WEEKDAY(Z$6)=7,COUNTIF(祝日!$A$1:$A$41,Z$6)),"",IF(AND(Z$6&gt;=$F37,Z$6&lt;=$G37),1,""))</f>
        <v>1</v>
      </c>
      <c r="AA37" s="6">
        <f>IF(OR(WEEKDAY(AA$6)=1,WEEKDAY(AA$6)=7,COUNTIF(祝日!$A$1:$A$41,AA$6)),"",IF(AND(AA$6&gt;=$F37,AA$6&lt;=$G37),1,""))</f>
        <v>1</v>
      </c>
      <c r="AB37" s="6" t="str">
        <f>IF(OR(WEEKDAY(AB$6)=1,WEEKDAY(AB$6)=7,COUNTIF(祝日!$A$1:$A$41,AB$6)),"",IF(AND(AB$6&gt;=$F37,AB$6&lt;=$G37),1,""))</f>
        <v/>
      </c>
      <c r="AC37" s="6" t="str">
        <f>IF(OR(WEEKDAY(AC$6)=1,WEEKDAY(AC$6)=7,COUNTIF(祝日!$A$1:$A$41,AC$6)),"",IF(AND(AC$6&gt;=$F37,AC$6&lt;=$G37),1,""))</f>
        <v/>
      </c>
      <c r="AD37" s="6" t="str">
        <f>IF(OR(WEEKDAY(AD$6)=1,WEEKDAY(AD$6)=7,COUNTIF(祝日!$A$1:$A$41,AD$6)),"",IF(AND(AD$6&gt;=$F37,AD$6&lt;=$G37),1,""))</f>
        <v/>
      </c>
      <c r="AE37" s="6" t="str">
        <f>IF(OR(WEEKDAY(AE$6)=1,WEEKDAY(AE$6)=7,COUNTIF(祝日!$A$1:$A$41,AE$6)),"",IF(AND(AE$6&gt;=$F37,AE$6&lt;=$G37),1,""))</f>
        <v/>
      </c>
      <c r="AF37" s="6" t="str">
        <f>IF(OR(WEEKDAY(AF$6)=1,WEEKDAY(AF$6)=7,COUNTIF(祝日!$A$1:$A$41,AF$6)),"",IF(AND(AF$6&gt;=$F37,AF$6&lt;=$G37),1,""))</f>
        <v/>
      </c>
      <c r="AG37" s="6" t="str">
        <f>IF(OR(WEEKDAY(AG$6)=1,WEEKDAY(AG$6)=7,COUNTIF(祝日!$A$1:$A$41,AG$6)),"",IF(AND(AG$6&gt;=$F37,AG$6&lt;=$G37),1,""))</f>
        <v/>
      </c>
      <c r="AH37" s="6" t="str">
        <f>IF(OR(WEEKDAY(AH$6)=1,WEEKDAY(AH$6)=7,COUNTIF(祝日!$A$1:$A$41,AH$6)),"",IF(AND(AH$6&gt;=$F37,AH$6&lt;=$G37),1,""))</f>
        <v/>
      </c>
      <c r="AI37" s="6" t="str">
        <f>IF(OR(WEEKDAY(AI$6)=1,WEEKDAY(AI$6)=7,COUNTIF(祝日!$A$1:$A$41,AI$6)),"",IF(AND(AI$6&gt;=$F37,AI$6&lt;=$G37),1,""))</f>
        <v/>
      </c>
      <c r="AJ37" s="6" t="str">
        <f>IF(OR(WEEKDAY(AJ$6)=1,WEEKDAY(AJ$6)=7,COUNTIF(祝日!$A$1:$A$41,AJ$6)),"",IF(AND(AJ$6&gt;=$F37,AJ$6&lt;=$G37),1,""))</f>
        <v/>
      </c>
      <c r="AK37" s="6" t="str">
        <f>IF(OR(WEEKDAY(AK$6)=1,WEEKDAY(AK$6)=7,COUNTIF(祝日!$A$1:$A$41,AK$6)),"",IF(AND(AK$6&gt;=$F37,AK$6&lt;=$G37),1,""))</f>
        <v/>
      </c>
      <c r="AL37" s="6" t="str">
        <f>IF(OR(WEEKDAY(AL$6)=1,WEEKDAY(AL$6)=7,COUNTIF(祝日!$A$1:$A$41,AL$6)),"",IF(AND(AL$6&gt;=$F37,AL$6&lt;=$G37),1,""))</f>
        <v/>
      </c>
      <c r="AM37" s="6" t="str">
        <f>IF(OR(WEEKDAY(AM$6)=1,WEEKDAY(AM$6)=7,COUNTIF(祝日!$A$1:$A$41,AM$6)),"",IF(AND(AM$6&gt;=$F37,AM$6&lt;=$G37),1,""))</f>
        <v/>
      </c>
      <c r="AN37" s="6" t="str">
        <f>IF(OR(WEEKDAY(AN$6)=1,WEEKDAY(AN$6)=7,COUNTIF(祝日!$A$1:$A$41,AN$6)),"",IF(AND(AN$6&gt;=$F37,AN$6&lt;=$G37),1,""))</f>
        <v/>
      </c>
    </row>
  </sheetData>
  <mergeCells count="43">
    <mergeCell ref="C35:D35"/>
    <mergeCell ref="C36:D36"/>
    <mergeCell ref="C37:D37"/>
    <mergeCell ref="C29:D29"/>
    <mergeCell ref="C30:D30"/>
    <mergeCell ref="C31:D31"/>
    <mergeCell ref="C33:D33"/>
    <mergeCell ref="C34:D34"/>
    <mergeCell ref="C23:D23"/>
    <mergeCell ref="C24:D24"/>
    <mergeCell ref="C25:D25"/>
    <mergeCell ref="C27:D27"/>
    <mergeCell ref="C28:D28"/>
    <mergeCell ref="C14:D14"/>
    <mergeCell ref="C20:D20"/>
    <mergeCell ref="C26:D26"/>
    <mergeCell ref="C32:D32"/>
    <mergeCell ref="C9:D9"/>
    <mergeCell ref="C10:D10"/>
    <mergeCell ref="C11:D11"/>
    <mergeCell ref="C12:D12"/>
    <mergeCell ref="C13:D13"/>
    <mergeCell ref="C15:D15"/>
    <mergeCell ref="C16:D16"/>
    <mergeCell ref="C17:D17"/>
    <mergeCell ref="C18:D18"/>
    <mergeCell ref="C19:D19"/>
    <mergeCell ref="C21:D21"/>
    <mergeCell ref="C22:D22"/>
    <mergeCell ref="N2:Q2"/>
    <mergeCell ref="K2:M2"/>
    <mergeCell ref="H6:H7"/>
    <mergeCell ref="G6:G7"/>
    <mergeCell ref="I6:I7"/>
    <mergeCell ref="F2:G2"/>
    <mergeCell ref="F3:H3"/>
    <mergeCell ref="F4:H4"/>
    <mergeCell ref="C8:D8"/>
    <mergeCell ref="B6:B7"/>
    <mergeCell ref="F6:F7"/>
    <mergeCell ref="E6:E7"/>
    <mergeCell ref="B2:C4"/>
    <mergeCell ref="C6:D7"/>
  </mergeCells>
  <phoneticPr fontId="1"/>
  <conditionalFormatting sqref="J6:AN37">
    <cfRule type="expression" dxfId="2" priority="3">
      <formula>J$7="日"</formula>
    </cfRule>
    <cfRule type="expression" dxfId="1" priority="4">
      <formula>J$7="土"</formula>
    </cfRule>
  </conditionalFormatting>
  <conditionalFormatting sqref="J8:AN37">
    <cfRule type="cellIs" dxfId="0" priority="1" operator="equal">
      <formula>1</formula>
    </cfRule>
  </conditionalFormatting>
  <pageMargins left="0.25" right="0.25" top="0.75" bottom="0.75" header="0.3" footer="0.3"/>
  <pageSetup paperSize="8" scale="57" fitToHeight="0" orientation="landscape" r:id="rId1"/>
  <colBreaks count="1" manualBreakCount="1">
    <brk id="9" max="39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C985DD4-0A3D-463D-AF33-E5AEB3BE67EC}">
            <xm:f>COUNTIF(祝日!$A$2:$A$22,J$6)=1</xm:f>
            <x14:dxf>
              <fill>
                <patternFill>
                  <bgColor rgb="FFFFD3D3"/>
                </patternFill>
              </fill>
            </x14:dxf>
          </x14:cfRule>
          <xm:sqref>J6:AN37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08EC23-1045-439B-929E-3C691440F426}">
          <x14:formula1>
            <xm:f>設定!$B$3:$B$8</xm:f>
          </x14:formula1>
          <xm:sqref>E9:E13 E15:E19 E21:E25 E27:E31 E33:E37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87DC9-BEA6-4F9D-BEEC-3BA53B8B79C2}">
  <dimension ref="A1:B41"/>
  <sheetViews>
    <sheetView workbookViewId="0">
      <selection sqref="A1:B1048576"/>
    </sheetView>
  </sheetViews>
  <sheetFormatPr defaultRowHeight="17.649999999999999" x14ac:dyDescent="0.7"/>
  <cols>
    <col min="1" max="1" width="11.5" customWidth="1"/>
    <col min="2" max="2" width="13" bestFit="1" customWidth="1"/>
  </cols>
  <sheetData>
    <row r="1" spans="1:2" x14ac:dyDescent="0.7">
      <c r="A1" s="2" t="s">
        <v>53</v>
      </c>
      <c r="B1" s="2" t="s">
        <v>54</v>
      </c>
    </row>
    <row r="2" spans="1:2" x14ac:dyDescent="0.7">
      <c r="A2" t="s">
        <v>6</v>
      </c>
      <c r="B2" t="s">
        <v>7</v>
      </c>
    </row>
    <row r="3" spans="1:2" x14ac:dyDescent="0.7">
      <c r="A3" t="s">
        <v>8</v>
      </c>
      <c r="B3" t="s">
        <v>9</v>
      </c>
    </row>
    <row r="4" spans="1:2" x14ac:dyDescent="0.7">
      <c r="A4" t="s">
        <v>10</v>
      </c>
      <c r="B4" t="s">
        <v>11</v>
      </c>
    </row>
    <row r="5" spans="1:2" x14ac:dyDescent="0.7">
      <c r="A5" t="s">
        <v>12</v>
      </c>
      <c r="B5" t="s">
        <v>13</v>
      </c>
    </row>
    <row r="6" spans="1:2" x14ac:dyDescent="0.7">
      <c r="A6" t="s">
        <v>14</v>
      </c>
      <c r="B6" t="s">
        <v>15</v>
      </c>
    </row>
    <row r="7" spans="1:2" x14ac:dyDescent="0.7">
      <c r="A7" t="s">
        <v>16</v>
      </c>
      <c r="B7" t="s">
        <v>17</v>
      </c>
    </row>
    <row r="8" spans="1:2" x14ac:dyDescent="0.7">
      <c r="A8" t="s">
        <v>18</v>
      </c>
      <c r="B8" t="s">
        <v>19</v>
      </c>
    </row>
    <row r="9" spans="1:2" x14ac:dyDescent="0.7">
      <c r="A9" t="s">
        <v>20</v>
      </c>
      <c r="B9" t="s">
        <v>21</v>
      </c>
    </row>
    <row r="10" spans="1:2" x14ac:dyDescent="0.7">
      <c r="A10" t="s">
        <v>22</v>
      </c>
      <c r="B10" t="s">
        <v>23</v>
      </c>
    </row>
    <row r="11" spans="1:2" x14ac:dyDescent="0.7">
      <c r="A11" t="s">
        <v>24</v>
      </c>
      <c r="B11" t="s">
        <v>25</v>
      </c>
    </row>
    <row r="12" spans="1:2" x14ac:dyDescent="0.7">
      <c r="A12" t="s">
        <v>26</v>
      </c>
      <c r="B12" t="s">
        <v>13</v>
      </c>
    </row>
    <row r="13" spans="1:2" x14ac:dyDescent="0.7">
      <c r="A13" t="s">
        <v>27</v>
      </c>
      <c r="B13" t="s">
        <v>28</v>
      </c>
    </row>
    <row r="14" spans="1:2" x14ac:dyDescent="0.7">
      <c r="A14" t="s">
        <v>29</v>
      </c>
      <c r="B14" t="s">
        <v>30</v>
      </c>
    </row>
    <row r="15" spans="1:2" x14ac:dyDescent="0.7">
      <c r="A15" t="s">
        <v>31</v>
      </c>
      <c r="B15" t="s">
        <v>13</v>
      </c>
    </row>
    <row r="16" spans="1:2" x14ac:dyDescent="0.7">
      <c r="A16" t="s">
        <v>32</v>
      </c>
      <c r="B16" t="s">
        <v>33</v>
      </c>
    </row>
    <row r="17" spans="1:2" x14ac:dyDescent="0.7">
      <c r="A17" t="s">
        <v>34</v>
      </c>
      <c r="B17" t="s">
        <v>35</v>
      </c>
    </row>
    <row r="18" spans="1:2" x14ac:dyDescent="0.7">
      <c r="A18" t="s">
        <v>36</v>
      </c>
      <c r="B18" t="s">
        <v>13</v>
      </c>
    </row>
    <row r="19" spans="1:2" x14ac:dyDescent="0.7">
      <c r="A19" t="s">
        <v>37</v>
      </c>
      <c r="B19" t="s">
        <v>38</v>
      </c>
    </row>
    <row r="20" spans="1:2" x14ac:dyDescent="0.7">
      <c r="A20" t="s">
        <v>39</v>
      </c>
      <c r="B20" t="s">
        <v>40</v>
      </c>
    </row>
    <row r="21" spans="1:2" x14ac:dyDescent="0.7">
      <c r="A21" t="s">
        <v>41</v>
      </c>
      <c r="B21" t="s">
        <v>13</v>
      </c>
    </row>
    <row r="22" spans="1:2" x14ac:dyDescent="0.7">
      <c r="A22" t="s">
        <v>42</v>
      </c>
      <c r="B22" t="s">
        <v>43</v>
      </c>
    </row>
    <row r="23" spans="1:2" x14ac:dyDescent="0.7">
      <c r="A23" s="12">
        <v>45658</v>
      </c>
      <c r="B23" t="s">
        <v>7</v>
      </c>
    </row>
    <row r="24" spans="1:2" x14ac:dyDescent="0.7">
      <c r="A24" s="12">
        <v>45670</v>
      </c>
      <c r="B24" t="s">
        <v>9</v>
      </c>
    </row>
    <row r="25" spans="1:2" x14ac:dyDescent="0.7">
      <c r="A25" s="12">
        <v>45699</v>
      </c>
      <c r="B25" t="s">
        <v>11</v>
      </c>
    </row>
    <row r="26" spans="1:2" x14ac:dyDescent="0.7">
      <c r="A26" s="12">
        <v>45711</v>
      </c>
      <c r="B26" t="s">
        <v>15</v>
      </c>
    </row>
    <row r="27" spans="1:2" x14ac:dyDescent="0.7">
      <c r="A27" s="12">
        <v>45712</v>
      </c>
      <c r="B27" t="s">
        <v>52</v>
      </c>
    </row>
    <row r="28" spans="1:2" x14ac:dyDescent="0.7">
      <c r="A28" s="12">
        <v>45736</v>
      </c>
      <c r="B28" t="s">
        <v>17</v>
      </c>
    </row>
    <row r="29" spans="1:2" x14ac:dyDescent="0.7">
      <c r="A29" s="12">
        <v>45776</v>
      </c>
      <c r="B29" t="s">
        <v>19</v>
      </c>
    </row>
    <row r="30" spans="1:2" x14ac:dyDescent="0.7">
      <c r="A30" s="12">
        <v>45780</v>
      </c>
      <c r="B30" t="s">
        <v>21</v>
      </c>
    </row>
    <row r="31" spans="1:2" x14ac:dyDescent="0.7">
      <c r="A31" s="12">
        <v>45781</v>
      </c>
      <c r="B31" t="s">
        <v>23</v>
      </c>
    </row>
    <row r="32" spans="1:2" x14ac:dyDescent="0.7">
      <c r="A32" s="12">
        <v>45782</v>
      </c>
      <c r="B32" t="s">
        <v>25</v>
      </c>
    </row>
    <row r="33" spans="1:2" x14ac:dyDescent="0.7">
      <c r="A33" s="12">
        <v>45783</v>
      </c>
      <c r="B33" t="s">
        <v>52</v>
      </c>
    </row>
    <row r="34" spans="1:2" x14ac:dyDescent="0.7">
      <c r="A34" s="12">
        <v>45859</v>
      </c>
      <c r="B34" t="s">
        <v>28</v>
      </c>
    </row>
    <row r="35" spans="1:2" x14ac:dyDescent="0.7">
      <c r="A35" s="12">
        <v>45880</v>
      </c>
      <c r="B35" t="s">
        <v>30</v>
      </c>
    </row>
    <row r="36" spans="1:2" x14ac:dyDescent="0.7">
      <c r="A36" s="12">
        <v>45915</v>
      </c>
      <c r="B36" t="s">
        <v>33</v>
      </c>
    </row>
    <row r="37" spans="1:2" x14ac:dyDescent="0.7">
      <c r="A37" s="12">
        <v>45923</v>
      </c>
      <c r="B37" t="s">
        <v>35</v>
      </c>
    </row>
    <row r="38" spans="1:2" x14ac:dyDescent="0.7">
      <c r="A38" s="12">
        <v>45943</v>
      </c>
      <c r="B38" t="s">
        <v>38</v>
      </c>
    </row>
    <row r="39" spans="1:2" x14ac:dyDescent="0.7">
      <c r="A39" s="12">
        <v>45964</v>
      </c>
      <c r="B39" t="s">
        <v>40</v>
      </c>
    </row>
    <row r="40" spans="1:2" x14ac:dyDescent="0.7">
      <c r="A40" s="12">
        <v>45984</v>
      </c>
      <c r="B40" t="s">
        <v>43</v>
      </c>
    </row>
    <row r="41" spans="1:2" x14ac:dyDescent="0.7">
      <c r="A41" s="12">
        <v>45985</v>
      </c>
      <c r="B41" t="s">
        <v>52</v>
      </c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FAD3E-2BB3-4128-921F-355C1843678E}">
  <dimension ref="B2:B13"/>
  <sheetViews>
    <sheetView workbookViewId="0">
      <selection activeCell="B7" sqref="B7"/>
    </sheetView>
  </sheetViews>
  <sheetFormatPr defaultRowHeight="17.649999999999999" x14ac:dyDescent="0.7"/>
  <cols>
    <col min="1" max="1" width="4.125" customWidth="1"/>
    <col min="2" max="2" width="12.375" customWidth="1"/>
  </cols>
  <sheetData>
    <row r="2" spans="2:2" x14ac:dyDescent="0.7">
      <c r="B2" s="11" t="s">
        <v>49</v>
      </c>
    </row>
    <row r="3" spans="2:2" x14ac:dyDescent="0.7">
      <c r="B3" s="10" t="s">
        <v>50</v>
      </c>
    </row>
    <row r="4" spans="2:2" x14ac:dyDescent="0.7">
      <c r="B4" s="10" t="s">
        <v>45</v>
      </c>
    </row>
    <row r="5" spans="2:2" x14ac:dyDescent="0.7">
      <c r="B5" s="10" t="s">
        <v>46</v>
      </c>
    </row>
    <row r="6" spans="2:2" x14ac:dyDescent="0.7">
      <c r="B6" s="10" t="s">
        <v>51</v>
      </c>
    </row>
    <row r="7" spans="2:2" x14ac:dyDescent="0.7">
      <c r="B7" s="10" t="s">
        <v>47</v>
      </c>
    </row>
    <row r="8" spans="2:2" x14ac:dyDescent="0.7">
      <c r="B8" s="10" t="s">
        <v>48</v>
      </c>
    </row>
    <row r="9" spans="2:2" x14ac:dyDescent="0.7">
      <c r="B9" s="10"/>
    </row>
    <row r="10" spans="2:2" x14ac:dyDescent="0.7">
      <c r="B10" s="10"/>
    </row>
    <row r="11" spans="2:2" x14ac:dyDescent="0.7">
      <c r="B11" s="10"/>
    </row>
    <row r="12" spans="2:2" x14ac:dyDescent="0.7">
      <c r="B12" s="10"/>
    </row>
    <row r="13" spans="2:2" x14ac:dyDescent="0.7">
      <c r="B13" s="10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引継ぎスケジュール</vt:lpstr>
      <vt:lpstr>祝日</vt:lpstr>
      <vt:lpstr>設定</vt:lpstr>
      <vt:lpstr>引継ぎスケジュール!Print_Area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2024-10-11T01:01:16Z</dcterms:created>
  <dcterms:modified xsi:type="dcterms:W3CDTF">2024-10-12T00:49:45Z</dcterms:modified>
  <cp:category/>
  <cp:contentStatus/>
</cp:coreProperties>
</file>