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G:\共有ドライブ\A_クライアント共有フォルダ\m_マネーフォワード（労務）\2025年06月\02_校正済\坪さんお戻し前\"/>
    </mc:Choice>
  </mc:AlternateContent>
  <xr:revisionPtr revIDLastSave="0" documentId="13_ncr:1_{794CCC71-2EBF-412F-B390-C9DFA9179261}" xr6:coauthVersionLast="47" xr6:coauthVersionMax="47" xr10:uidLastSave="{00000000-0000-0000-0000-000000000000}"/>
  <bookViews>
    <workbookView xWindow="3420" yWindow="-15270" windowWidth="20670" windowHeight="15270" xr2:uid="{00000000-000D-0000-FFFF-FFFF00000000}"/>
  </bookViews>
  <sheets>
    <sheet name="シミュレーション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<sst xmlns="http://schemas.openxmlformats.org/spreadsheetml/2006/main" count="19" uniqueCount="19">
  <si>
    <t>残業割増率シミュレーション</t>
  </si>
  <si>
    <t>通常の所定労働開始</t>
  </si>
  <si>
    <t>通常の所定労働終了</t>
  </si>
  <si>
    <t>当日の実労働開始</t>
  </si>
  <si>
    <t>当日の実労働終了</t>
  </si>
  <si>
    <t>通常時間帯</t>
  </si>
  <si>
    <t>1</t>
  </si>
  <si>
    <t>時間外（60h以内）</t>
  </si>
  <si>
    <t>時間外深夜（60h以内）</t>
  </si>
  <si>
    <t>時間外（60h超）</t>
  </si>
  <si>
    <t>時間外深夜（60h超）</t>
  </si>
  <si>
    <t>法定休日</t>
  </si>
  <si>
    <t>法定休日深夜</t>
  </si>
  <si>
    <t>深夜（所定内）</t>
    <phoneticPr fontId="1"/>
  </si>
  <si>
    <t>法定休日労働 （はい:1, いいえ:2）</t>
    <phoneticPr fontId="1"/>
  </si>
  <si>
    <t>月60時間超過？ （はい:1, いいえ:2）</t>
    <phoneticPr fontId="1"/>
  </si>
  <si>
    <t>時間帯ごとの割増率</t>
    <phoneticPr fontId="1"/>
  </si>
  <si>
    <r>
      <rPr>
        <b/>
        <sz val="14"/>
        <color theme="1"/>
        <rFont val="HG丸ｺﾞｼｯｸM-PRO"/>
        <family val="3"/>
        <charset val="128"/>
      </rPr>
      <t>■補足・注意事項</t>
    </r>
    <r>
      <rPr>
        <sz val="11"/>
        <color theme="1"/>
        <rFont val="HG丸ｺﾞｼｯｸM-PRO"/>
        <family val="3"/>
        <charset val="128"/>
      </rPr>
      <t xml:space="preserve">
1．本シートは 割増率 のシミュレーション用です。実際の賃金計算では、割増対象時間数×基礎賃金×本シートで得た割増率 を掛け合わせてください。
2．時間の入力欄は、「08：00」のように入力してください。
3．月60時間超の判定は日別に行えないため、月間累計を把握したうえで「超過あり／なし」を選択してください。
4．労使協定（36協定）や就業規則に特約がある場合は、会社ルールを優先してください。</t>
    </r>
    <phoneticPr fontId="1"/>
  </si>
  <si>
    <t>残業代の割増率を計算するためのシートです。実働時間に対し、時間帯ごとに適切な割増率を自動します。オレンジ色のセルに必要事項を入力してください。詳細は、補足・注意事項をご覧ください。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</si>
</sst>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20" fontId="3" fillId="4" borderId="1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48"/>
  <sheetViews>
    <sheetView showGridLines="0" tabSelected="1" zoomScaleNormal="100" workbookViewId="0"/>
  </sheetViews>
  <sheetFormatPr defaultRowHeight="18" customHeight="1" x14ac:dyDescent="0.2"/>
  <cols>
    <col min="2" max="2" width="38.453125" customWidth="1"/>
    <col min="3" max="3" width="18" customWidth="1"/>
    <col min="4" max="4" width="10.1796875" customWidth="1"/>
  </cols>
  <sheetData>
    <row r="2" spans="1:4" ht="18" customHeight="1" x14ac:dyDescent="0.2">
      <c r="A2" s="8" t="s">
        <v>0</v>
      </c>
      <c r="B2" s="8"/>
      <c r="C2" s="8"/>
      <c r="D2" s="8"/>
    </row>
    <row r="3" spans="1:4" ht="18" customHeight="1" x14ac:dyDescent="0.2">
      <c r="B3" s="1"/>
      <c r="C3" s="2"/>
      <c r="D3" s="2"/>
    </row>
    <row r="4" spans="1:4" ht="59.25" customHeight="1" x14ac:dyDescent="0.2">
      <c r="B4" s="9" t="s">
        <v>18</v>
      </c>
      <c r="C4" s="7"/>
      <c r="D4" s="2"/>
    </row>
    <row r="5" spans="1:4" ht="18" customHeight="1" x14ac:dyDescent="0.2">
      <c r="B5" s="2"/>
      <c r="C5" s="2"/>
      <c r="D5" s="2"/>
    </row>
    <row r="6" spans="1:4" ht="18" customHeight="1" x14ac:dyDescent="0.2">
      <c r="B6" s="5" t="s">
        <v>1</v>
      </c>
      <c r="C6" s="12">
        <v>0.33333333333333331</v>
      </c>
      <c r="D6" s="2"/>
    </row>
    <row r="7" spans="1:4" ht="18" customHeight="1" x14ac:dyDescent="0.2">
      <c r="B7" s="5" t="s">
        <v>2</v>
      </c>
      <c r="C7" s="12">
        <v>0.70833333333333337</v>
      </c>
      <c r="D7" s="2"/>
    </row>
    <row r="8" spans="1:4" ht="18" customHeight="1" x14ac:dyDescent="0.2">
      <c r="B8" s="5" t="s">
        <v>3</v>
      </c>
      <c r="C8" s="12">
        <v>0.33333333333333331</v>
      </c>
      <c r="D8" s="2"/>
    </row>
    <row r="9" spans="1:4" ht="18" customHeight="1" x14ac:dyDescent="0.2">
      <c r="B9" s="5" t="s">
        <v>4</v>
      </c>
      <c r="C9" s="12">
        <v>0.95833333333333337</v>
      </c>
      <c r="D9" s="2"/>
    </row>
    <row r="10" spans="1:4" ht="18" customHeight="1" x14ac:dyDescent="0.2">
      <c r="B10" s="5" t="s">
        <v>14</v>
      </c>
      <c r="C10" s="13">
        <v>1</v>
      </c>
      <c r="D10" s="2"/>
    </row>
    <row r="11" spans="1:4" ht="18" customHeight="1" x14ac:dyDescent="0.2">
      <c r="B11" s="5" t="s">
        <v>15</v>
      </c>
      <c r="C11" s="13">
        <v>2</v>
      </c>
      <c r="D11" s="2"/>
    </row>
    <row r="12" spans="1:4" ht="18" customHeight="1" x14ac:dyDescent="0.2">
      <c r="B12" s="2"/>
      <c r="C12" s="2"/>
      <c r="D12" s="2"/>
    </row>
    <row r="13" spans="1:4" ht="18" customHeight="1" x14ac:dyDescent="0.2">
      <c r="B13" s="10" t="s">
        <v>16</v>
      </c>
      <c r="C13" s="11"/>
      <c r="D13" s="2"/>
    </row>
    <row r="14" spans="1:4" ht="18" customHeight="1" x14ac:dyDescent="0.2">
      <c r="B14" s="5" t="s">
        <v>5</v>
      </c>
      <c r="C14" s="3" t="s">
        <v>6</v>
      </c>
      <c r="D14" s="2"/>
    </row>
    <row r="15" spans="1:4" ht="18" customHeight="1" x14ac:dyDescent="0.2">
      <c r="B15" s="5" t="s">
        <v>13</v>
      </c>
      <c r="C15" s="4">
        <f>IF($C$10=1,1.6,1.25)</f>
        <v>1.6</v>
      </c>
      <c r="D15" s="2"/>
    </row>
    <row r="16" spans="1:4" ht="18" customHeight="1" x14ac:dyDescent="0.2">
      <c r="B16" s="5" t="s">
        <v>7</v>
      </c>
      <c r="C16" s="4" t="str">
        <f>IF($C$10=1,"-",IF($C$11=2,1.25,"-"))</f>
        <v>-</v>
      </c>
      <c r="D16" s="2"/>
    </row>
    <row r="17" spans="2:4" ht="18" customHeight="1" x14ac:dyDescent="0.2">
      <c r="B17" s="5" t="s">
        <v>8</v>
      </c>
      <c r="C17" s="4" t="str">
        <f>IF($C$10=1,"-",IF($C$11=2,1.5,"-"))</f>
        <v>-</v>
      </c>
      <c r="D17" s="2"/>
    </row>
    <row r="18" spans="2:4" ht="18" customHeight="1" x14ac:dyDescent="0.2">
      <c r="B18" s="5" t="s">
        <v>9</v>
      </c>
      <c r="C18" s="4" t="str">
        <f>IF($C$10=1,"-",IF($C$11=1,1.5,"-"))</f>
        <v>-</v>
      </c>
      <c r="D18" s="2"/>
    </row>
    <row r="19" spans="2:4" ht="18" customHeight="1" x14ac:dyDescent="0.2">
      <c r="B19" s="5" t="s">
        <v>10</v>
      </c>
      <c r="C19" s="4" t="str">
        <f>IF($C$10=1,"-",IF($C$11=1,1.75,"-"))</f>
        <v>-</v>
      </c>
      <c r="D19" s="2"/>
    </row>
    <row r="20" spans="2:4" ht="18" customHeight="1" x14ac:dyDescent="0.2">
      <c r="B20" s="5" t="s">
        <v>11</v>
      </c>
      <c r="C20" s="4">
        <f>IF($C$10=1,1.35,"-")</f>
        <v>1.35</v>
      </c>
      <c r="D20" s="2"/>
    </row>
    <row r="21" spans="2:4" ht="18" customHeight="1" x14ac:dyDescent="0.2">
      <c r="B21" s="5" t="s">
        <v>12</v>
      </c>
      <c r="C21" s="4">
        <f>IF($C$10=1,1.6,"-")</f>
        <v>1.6</v>
      </c>
      <c r="D21" s="2"/>
    </row>
    <row r="22" spans="2:4" ht="18" customHeight="1" x14ac:dyDescent="0.2">
      <c r="B22" s="2"/>
      <c r="C22" s="2"/>
      <c r="D22" s="2"/>
    </row>
    <row r="23" spans="2:4" ht="18" customHeight="1" x14ac:dyDescent="0.2">
      <c r="B23" s="6" t="s">
        <v>17</v>
      </c>
      <c r="C23" s="7"/>
      <c r="D23" s="2"/>
    </row>
    <row r="24" spans="2:4" ht="18" customHeight="1" x14ac:dyDescent="0.2">
      <c r="B24" s="7"/>
      <c r="C24" s="7"/>
      <c r="D24" s="2"/>
    </row>
    <row r="25" spans="2:4" ht="18" customHeight="1" x14ac:dyDescent="0.2">
      <c r="B25" s="7"/>
      <c r="C25" s="7"/>
      <c r="D25" s="2"/>
    </row>
    <row r="26" spans="2:4" ht="18" customHeight="1" x14ac:dyDescent="0.2">
      <c r="B26" s="7"/>
      <c r="C26" s="7"/>
      <c r="D26" s="2"/>
    </row>
    <row r="27" spans="2:4" ht="18" customHeight="1" x14ac:dyDescent="0.2">
      <c r="B27" s="7"/>
      <c r="C27" s="7"/>
      <c r="D27" s="2"/>
    </row>
    <row r="28" spans="2:4" ht="18" customHeight="1" x14ac:dyDescent="0.2">
      <c r="B28" s="7"/>
      <c r="C28" s="7"/>
      <c r="D28" s="2"/>
    </row>
    <row r="29" spans="2:4" ht="18" customHeight="1" x14ac:dyDescent="0.2">
      <c r="B29" s="7"/>
      <c r="C29" s="7"/>
      <c r="D29" s="2"/>
    </row>
    <row r="30" spans="2:4" ht="18" customHeight="1" x14ac:dyDescent="0.2">
      <c r="B30" s="7"/>
      <c r="C30" s="7"/>
      <c r="D30" s="2"/>
    </row>
    <row r="31" spans="2:4" ht="18" customHeight="1" x14ac:dyDescent="0.2">
      <c r="B31" s="7"/>
      <c r="C31" s="7"/>
      <c r="D31" s="2"/>
    </row>
    <row r="32" spans="2:4" ht="18" customHeight="1" x14ac:dyDescent="0.2">
      <c r="B32" s="7"/>
      <c r="C32" s="7"/>
      <c r="D32" s="2"/>
    </row>
    <row r="33" spans="2:4" ht="18" customHeight="1" x14ac:dyDescent="0.2">
      <c r="B33" s="7"/>
      <c r="C33" s="7"/>
      <c r="D33" s="2"/>
    </row>
    <row r="34" spans="2:4" ht="18" customHeight="1" x14ac:dyDescent="0.2">
      <c r="B34" s="7"/>
      <c r="C34" s="7"/>
      <c r="D34" s="2"/>
    </row>
    <row r="35" spans="2:4" ht="18" customHeight="1" x14ac:dyDescent="0.2">
      <c r="B35" s="2"/>
      <c r="C35" s="2"/>
      <c r="D35" s="2"/>
    </row>
    <row r="36" spans="2:4" ht="18" customHeight="1" x14ac:dyDescent="0.2">
      <c r="B36" s="2"/>
      <c r="C36" s="2"/>
      <c r="D36" s="2"/>
    </row>
    <row r="37" spans="2:4" ht="18" customHeight="1" x14ac:dyDescent="0.2">
      <c r="B37" s="2"/>
      <c r="C37" s="2"/>
      <c r="D37" s="2"/>
    </row>
    <row r="38" spans="2:4" ht="18" customHeight="1" x14ac:dyDescent="0.2">
      <c r="B38" s="2"/>
      <c r="C38" s="2"/>
      <c r="D38" s="2"/>
    </row>
    <row r="39" spans="2:4" ht="18" customHeight="1" x14ac:dyDescent="0.2">
      <c r="B39" s="2"/>
      <c r="C39" s="2"/>
      <c r="D39" s="2"/>
    </row>
    <row r="40" spans="2:4" ht="18" customHeight="1" x14ac:dyDescent="0.2">
      <c r="B40" s="2"/>
      <c r="C40" s="2"/>
      <c r="D40" s="2"/>
    </row>
    <row r="41" spans="2:4" ht="18" customHeight="1" x14ac:dyDescent="0.2">
      <c r="B41" s="2"/>
      <c r="C41" s="2"/>
      <c r="D41" s="2"/>
    </row>
    <row r="42" spans="2:4" ht="18" customHeight="1" x14ac:dyDescent="0.2">
      <c r="B42" s="2"/>
      <c r="C42" s="2"/>
      <c r="D42" s="2"/>
    </row>
    <row r="43" spans="2:4" ht="18" customHeight="1" x14ac:dyDescent="0.2">
      <c r="B43" s="2"/>
      <c r="C43" s="2"/>
      <c r="D43" s="2"/>
    </row>
    <row r="44" spans="2:4" ht="18" customHeight="1" x14ac:dyDescent="0.2">
      <c r="B44" s="2"/>
      <c r="C44" s="2"/>
      <c r="D44" s="2"/>
    </row>
    <row r="45" spans="2:4" ht="18" customHeight="1" x14ac:dyDescent="0.2">
      <c r="B45" s="2"/>
      <c r="C45" s="2"/>
      <c r="D45" s="2"/>
    </row>
    <row r="46" spans="2:4" ht="18" customHeight="1" x14ac:dyDescent="0.2">
      <c r="B46" s="2"/>
      <c r="C46" s="2"/>
      <c r="D46" s="2"/>
    </row>
    <row r="47" spans="2:4" ht="18" customHeight="1" x14ac:dyDescent="0.2">
      <c r="B47" s="2"/>
      <c r="C47" s="2"/>
      <c r="D47" s="2"/>
    </row>
    <row r="48" spans="2:4" ht="18" customHeight="1" x14ac:dyDescent="0.2">
      <c r="B48" s="2"/>
      <c r="C48" s="2"/>
      <c r="D48" s="2"/>
    </row>
  </sheetData>
  <mergeCells count="4">
    <mergeCell ref="B23:C34"/>
    <mergeCell ref="A2:D2"/>
    <mergeCell ref="B4:C4"/>
    <mergeCell ref="B13:C13"/>
  </mergeCells>
  <phoneticPr fontId="1"/>
  <pageMargins left="0.75" right="0.75" top="1" bottom="1" header="0.5" footer="0.5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シミュレーション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2025-06-10T10:15:48Z</dcterms:created>
  <dcterms:modified xsi:type="dcterms:W3CDTF">2025-06-26T17:39:57Z</dcterms:modified>
</cp:coreProperties>
</file>