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202507人事労務\納品用\二稿\"/>
    </mc:Choice>
  </mc:AlternateContent>
  <xr:revisionPtr revIDLastSave="0" documentId="13_ncr:1_{95EF527D-0EB2-4F22-994E-E8D5412146C8}" xr6:coauthVersionLast="47" xr6:coauthVersionMax="47" xr10:uidLastSave="{00000000-0000-0000-0000-000000000000}"/>
  <bookViews>
    <workbookView xWindow="3120" yWindow="2160" windowWidth="23895" windowHeight="15840" xr2:uid="{00000000-000D-0000-FFFF-FFFF00000000}"/>
  </bookViews>
  <sheets>
    <sheet name="法定内残業計算" sheetId="1" r:id="rId1"/>
  </sheets>
  <definedNames>
    <definedName name="_xlnm.Print_Area" localSheetId="0">法定内残業計算!$A$1:$N$61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C8" i="1" s="1"/>
  <c r="B9" i="1"/>
  <c r="C9" i="1" s="1"/>
  <c r="B10" i="1"/>
  <c r="B11" i="1"/>
  <c r="C11" i="1" s="1"/>
  <c r="B12" i="1"/>
  <c r="B13" i="1"/>
  <c r="C13" i="1" s="1"/>
  <c r="B14" i="1"/>
  <c r="C14" i="1" s="1"/>
  <c r="B15" i="1"/>
  <c r="C15" i="1" s="1"/>
  <c r="B16" i="1"/>
  <c r="B17" i="1"/>
  <c r="C17" i="1" s="1"/>
  <c r="B18" i="1"/>
  <c r="B19" i="1"/>
  <c r="C19" i="1" s="1"/>
  <c r="B20" i="1"/>
  <c r="C20" i="1" s="1"/>
  <c r="B21" i="1"/>
  <c r="C21" i="1" s="1"/>
  <c r="B22" i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5" i="1"/>
  <c r="C7" i="1"/>
  <c r="C10" i="1"/>
  <c r="C12" i="1"/>
  <c r="C16" i="1"/>
  <c r="C18" i="1"/>
  <c r="C22" i="1"/>
  <c r="L35" i="1"/>
  <c r="I35" i="1"/>
  <c r="M35" i="1" s="1"/>
  <c r="L34" i="1"/>
  <c r="I34" i="1"/>
  <c r="J34" i="1" s="1"/>
  <c r="L33" i="1"/>
  <c r="I33" i="1"/>
  <c r="M33" i="1" s="1"/>
  <c r="L32" i="1"/>
  <c r="I32" i="1"/>
  <c r="K32" i="1" s="1"/>
  <c r="L31" i="1"/>
  <c r="I31" i="1"/>
  <c r="M31" i="1" s="1"/>
  <c r="L30" i="1"/>
  <c r="I30" i="1"/>
  <c r="M30" i="1" s="1"/>
  <c r="L29" i="1"/>
  <c r="I29" i="1"/>
  <c r="K29" i="1" s="1"/>
  <c r="L28" i="1"/>
  <c r="I28" i="1"/>
  <c r="M28" i="1" s="1"/>
  <c r="L27" i="1"/>
  <c r="I27" i="1"/>
  <c r="K27" i="1" s="1"/>
  <c r="L26" i="1"/>
  <c r="I26" i="1"/>
  <c r="J26" i="1" s="1"/>
  <c r="L25" i="1"/>
  <c r="I25" i="1"/>
  <c r="M25" i="1" s="1"/>
  <c r="L24" i="1"/>
  <c r="I24" i="1"/>
  <c r="J24" i="1" s="1"/>
  <c r="L23" i="1"/>
  <c r="I23" i="1"/>
  <c r="M23" i="1" s="1"/>
  <c r="L22" i="1"/>
  <c r="I22" i="1"/>
  <c r="K22" i="1" s="1"/>
  <c r="L21" i="1"/>
  <c r="I21" i="1"/>
  <c r="K21" i="1" s="1"/>
  <c r="L20" i="1"/>
  <c r="I20" i="1"/>
  <c r="M20" i="1" s="1"/>
  <c r="L19" i="1"/>
  <c r="I19" i="1"/>
  <c r="K19" i="1" s="1"/>
  <c r="L18" i="1"/>
  <c r="I18" i="1"/>
  <c r="J18" i="1" s="1"/>
  <c r="L17" i="1"/>
  <c r="I17" i="1"/>
  <c r="M17" i="1" s="1"/>
  <c r="L16" i="1"/>
  <c r="I16" i="1"/>
  <c r="J16" i="1" s="1"/>
  <c r="L15" i="1"/>
  <c r="I15" i="1"/>
  <c r="M15" i="1" s="1"/>
  <c r="L14" i="1"/>
  <c r="I14" i="1"/>
  <c r="K14" i="1" s="1"/>
  <c r="L13" i="1"/>
  <c r="I13" i="1"/>
  <c r="K13" i="1" s="1"/>
  <c r="L12" i="1"/>
  <c r="I12" i="1"/>
  <c r="J12" i="1" s="1"/>
  <c r="L11" i="1"/>
  <c r="I11" i="1"/>
  <c r="K11" i="1" s="1"/>
  <c r="L10" i="1"/>
  <c r="I10" i="1"/>
  <c r="J10" i="1" s="1"/>
  <c r="L9" i="1"/>
  <c r="I9" i="1"/>
  <c r="M9" i="1" s="1"/>
  <c r="L8" i="1"/>
  <c r="I8" i="1"/>
  <c r="J8" i="1" s="1"/>
  <c r="L7" i="1"/>
  <c r="I7" i="1"/>
  <c r="M7" i="1" s="1"/>
  <c r="L6" i="1"/>
  <c r="I6" i="1"/>
  <c r="K6" i="1" s="1"/>
  <c r="L5" i="1"/>
  <c r="I5" i="1"/>
  <c r="M5" i="1" s="1"/>
  <c r="M21" i="1" l="1"/>
  <c r="J7" i="1"/>
  <c r="M29" i="1"/>
  <c r="K23" i="1"/>
  <c r="J21" i="1"/>
  <c r="K8" i="1"/>
  <c r="K18" i="1"/>
  <c r="K26" i="1"/>
  <c r="J29" i="1"/>
  <c r="K24" i="1"/>
  <c r="K16" i="1"/>
  <c r="M24" i="1"/>
  <c r="M27" i="1"/>
  <c r="M13" i="1"/>
  <c r="M34" i="1"/>
  <c r="M8" i="1"/>
  <c r="J23" i="1"/>
  <c r="J5" i="1"/>
  <c r="J31" i="1"/>
  <c r="M6" i="1"/>
  <c r="M11" i="1"/>
  <c r="K31" i="1"/>
  <c r="K34" i="1"/>
  <c r="M14" i="1"/>
  <c r="M16" i="1"/>
  <c r="M19" i="1"/>
  <c r="K5" i="1"/>
  <c r="K7" i="1"/>
  <c r="K10" i="1"/>
  <c r="J13" i="1"/>
  <c r="J15" i="1"/>
  <c r="M22" i="1"/>
  <c r="K15" i="1"/>
  <c r="M32" i="1"/>
  <c r="J20" i="1"/>
  <c r="J28" i="1"/>
  <c r="M10" i="1"/>
  <c r="J17" i="1"/>
  <c r="M18" i="1"/>
  <c r="K20" i="1"/>
  <c r="J25" i="1"/>
  <c r="M26" i="1"/>
  <c r="K28" i="1"/>
  <c r="J33" i="1"/>
  <c r="J9" i="1"/>
  <c r="K12" i="1"/>
  <c r="J6" i="1"/>
  <c r="K9" i="1"/>
  <c r="J14" i="1"/>
  <c r="K17" i="1"/>
  <c r="J22" i="1"/>
  <c r="K25" i="1"/>
  <c r="J30" i="1"/>
  <c r="K33" i="1"/>
  <c r="J11" i="1"/>
  <c r="M12" i="1"/>
  <c r="J19" i="1"/>
  <c r="J27" i="1"/>
  <c r="K30" i="1"/>
  <c r="J35" i="1"/>
  <c r="J32" i="1"/>
  <c r="K35" i="1"/>
  <c r="C5" i="1"/>
  <c r="C6" i="1"/>
</calcChain>
</file>

<file path=xl/sharedStrings.xml><?xml version="1.0" encoding="utf-8"?>
<sst xmlns="http://schemas.openxmlformats.org/spreadsheetml/2006/main" count="15" uniqueCount="15">
  <si>
    <t>日付</t>
  </si>
  <si>
    <t>曜日</t>
  </si>
  <si>
    <t>休日区分</t>
  </si>
  <si>
    <t>始業時刻</t>
  </si>
  <si>
    <t>終業時刻</t>
  </si>
  <si>
    <t>所定労働時間</t>
    <phoneticPr fontId="1"/>
  </si>
  <si>
    <t>休憩時間</t>
    <phoneticPr fontId="1"/>
  </si>
  <si>
    <t>実労働時間</t>
    <phoneticPr fontId="1"/>
  </si>
  <si>
    <t>法定内残業</t>
    <phoneticPr fontId="1"/>
  </si>
  <si>
    <t>法定時間外労働</t>
    <phoneticPr fontId="1"/>
  </si>
  <si>
    <t>深夜労働</t>
    <phoneticPr fontId="1"/>
  </si>
  <si>
    <t>休日労働</t>
    <phoneticPr fontId="1"/>
  </si>
  <si>
    <t>法定内残業 かんたん計算シート</t>
    <phoneticPr fontId="1"/>
  </si>
  <si>
    <t>2025年10月</t>
    <rPh sb="4" eb="5">
      <t>ネン</t>
    </rPh>
    <rPh sb="7" eb="8">
      <t>ガツ</t>
    </rPh>
    <phoneticPr fontId="1"/>
  </si>
  <si>
    <r>
      <rPr>
        <b/>
        <sz val="14"/>
        <color theme="1"/>
        <rFont val="HG丸ｺﾞｼｯｸM-PRO"/>
        <family val="3"/>
        <charset val="128"/>
      </rPr>
      <t>■使用上の補足・注意事項</t>
    </r>
    <r>
      <rPr>
        <sz val="9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1．時刻入力形式</t>
    </r>
    <r>
      <rPr>
        <sz val="11"/>
        <color theme="1"/>
        <rFont val="HG丸ｺﾞｼｯｸM-PRO"/>
        <family val="3"/>
        <charset val="128"/>
      </rPr>
      <t xml:space="preserve">
・休日区分は、ドロップダウンで「1、2」から選択可能になっています（手入力も可）。
「1」：法定休日 → 休日労働に全時間反映／割増手当の対象
「2」：所定休日 → 時間外労働が発生した場合にのみ時間外割増対象
・始業時刻・終業時刻は、「hh:mm」形式（例：08:00、17:30）で入力してください。
・「00:00」は翌日の0時として扱われるため、深夜またぎ労働に正しく対応しています。
</t>
    </r>
    <r>
      <rPr>
        <b/>
        <sz val="11"/>
        <color theme="1"/>
        <rFont val="HG丸ｺﾞｼｯｸM-PRO"/>
        <family val="3"/>
        <charset val="128"/>
      </rPr>
      <t>2．日またぎ対応</t>
    </r>
    <r>
      <rPr>
        <sz val="11"/>
        <color theme="1"/>
        <rFont val="HG丸ｺﾞｼｯｸM-PRO"/>
        <family val="3"/>
        <charset val="128"/>
      </rPr>
      <t xml:space="preserve">
・終業時刻が始業時刻よりも前（例：始業08:00、終業00:00）の場合でも、自動的に「翌日扱い」で計算されます。
・ただし、始業・終業ともに翌日分を跨いだ複雑な勤務形態には対応していません（例：深夜2時～翌朝11時など）。
</t>
    </r>
    <r>
      <rPr>
        <b/>
        <sz val="11"/>
        <color theme="1"/>
        <rFont val="HG丸ｺﾞｼｯｸM-PRO"/>
        <family val="3"/>
        <charset val="128"/>
      </rPr>
      <t>3．深夜労働</t>
    </r>
    <r>
      <rPr>
        <sz val="11"/>
        <color theme="1"/>
        <rFont val="HG丸ｺﾞｼｯｸM-PRO"/>
        <family val="3"/>
        <charset val="128"/>
      </rPr>
      <t xml:space="preserve">
・深夜労働は22:00～翌5:00の労働時間が対象です。
・終業時刻がこの時間帯に含まれる場合、深夜労働時間として自動で時間数を算出します。
※休憩時間が深夜時間帯に含まれる場合でも、控除されません（必要に応じて関数を追加してください）。
</t>
    </r>
    <r>
      <rPr>
        <b/>
        <sz val="11"/>
        <color theme="1"/>
        <rFont val="HG丸ｺﾞｼｯｸM-PRO"/>
        <family val="3"/>
        <charset val="128"/>
      </rPr>
      <t>4．計算結果の確認</t>
    </r>
    <r>
      <rPr>
        <sz val="11"/>
        <color theme="1"/>
        <rFont val="HG丸ｺﾞｼｯｸM-PRO"/>
        <family val="3"/>
        <charset val="128"/>
      </rPr>
      <t xml:space="preserve">
・実労働時間や残業時間は自動計算式が入っています。
※本シートは、あくまでも簡易計算用です。</t>
    </r>
    <rPh sb="524" eb="5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</si>
</sst>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0" xfId="0" applyFont="1"/>
    <xf numFmtId="176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2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5.875" customWidth="1"/>
    <col min="2" max="2" width="12.5" customWidth="1"/>
    <col min="3" max="3" width="5.375" customWidth="1"/>
    <col min="4" max="4" width="8.5" customWidth="1"/>
    <col min="5" max="5" width="13.125" customWidth="1"/>
    <col min="8" max="8" width="10.125" customWidth="1"/>
    <col min="9" max="9" width="11" customWidth="1"/>
    <col min="10" max="10" width="12" customWidth="1"/>
    <col min="11" max="11" width="13.875" customWidth="1"/>
    <col min="12" max="12" width="10" customWidth="1"/>
    <col min="14" max="14" width="5.125" customWidth="1"/>
  </cols>
  <sheetData>
    <row r="2" spans="1:14" ht="13.5" customHeight="1" x14ac:dyDescent="0.15">
      <c r="B2" s="13" t="s">
        <v>13</v>
      </c>
      <c r="C2" s="14"/>
      <c r="D2" s="14"/>
      <c r="E2" s="15" t="s">
        <v>12</v>
      </c>
      <c r="F2" s="16"/>
      <c r="G2" s="16"/>
      <c r="H2" s="16"/>
      <c r="I2" s="16"/>
      <c r="J2" s="16"/>
      <c r="K2" s="16"/>
      <c r="L2" s="11"/>
      <c r="M2" s="11"/>
    </row>
    <row r="4" spans="1:14" ht="13.5" customHeight="1" x14ac:dyDescent="0.15">
      <c r="A4" s="1"/>
      <c r="B4" s="6" t="s">
        <v>0</v>
      </c>
      <c r="C4" s="6" t="s">
        <v>1</v>
      </c>
      <c r="D4" s="6" t="s">
        <v>2</v>
      </c>
      <c r="E4" s="6" t="s">
        <v>5</v>
      </c>
      <c r="F4" s="6" t="s">
        <v>3</v>
      </c>
      <c r="G4" s="6" t="s">
        <v>4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1"/>
    </row>
    <row r="5" spans="1:14" ht="13.5" customHeight="1" x14ac:dyDescent="0.15">
      <c r="A5" s="1"/>
      <c r="B5" s="12">
        <f>IF(ROW(A1) &gt; DAY(EOMONTH($B$2,0)), "", DATE(YEAR($B$2), MONTH($B$2), ROW(A1)))</f>
        <v>45931</v>
      </c>
      <c r="C5" s="2" t="str">
        <f>IF(B5="", "", TEXT(B5, "aaa"))</f>
        <v>水</v>
      </c>
      <c r="D5" s="3">
        <v>1</v>
      </c>
      <c r="E5" s="3">
        <v>8</v>
      </c>
      <c r="F5" s="4">
        <v>0.33333333333333331</v>
      </c>
      <c r="G5" s="4">
        <v>0</v>
      </c>
      <c r="H5" s="3">
        <v>1</v>
      </c>
      <c r="I5" s="5">
        <f t="shared" ref="I5:I35" si="0">IF(AND(F5&lt;&gt;"",G5&lt;&gt;""), IF(G5&lt;F5, (G5+1-F5)*24 - H5, (G5-F5)*24 - H5), "")</f>
        <v>15</v>
      </c>
      <c r="J5" s="5">
        <f t="shared" ref="J5:J35" si="1">IF(AND(D5&lt;&gt;1, I5&lt;&gt;"", I5-E5&gt;0), MIN(I5-E5, 2), 0)</f>
        <v>0</v>
      </c>
      <c r="K5" s="5">
        <f t="shared" ref="K5:K35" si="2">IF(AND(D5&lt;&gt;1, I5&lt;&gt;"", I5-E5&gt;2), I5-E5-2, 0)</f>
        <v>0</v>
      </c>
      <c r="L5" s="5">
        <f t="shared" ref="L5:L35" si="3">IF(AND(F5&lt;&gt;"",G5&lt;&gt;""), IF(G5&lt;F5, IF(G5&lt;=TIME(5,0,0), (G5+1-TIME(22,0,0))*24, 0), IF(G5&gt;TIME(22,0,0), (G5-TIME(22,0,0))*24, 0)), "")</f>
        <v>2.0000000000000009</v>
      </c>
      <c r="M5" s="5">
        <f t="shared" ref="M5:M35" si="4">IF(AND(D5=1, I5&lt;&gt;""), I5, 0)</f>
        <v>15</v>
      </c>
      <c r="N5" s="1"/>
    </row>
    <row r="6" spans="1:14" ht="13.5" customHeight="1" x14ac:dyDescent="0.15">
      <c r="A6" s="1"/>
      <c r="B6" s="12">
        <f t="shared" ref="B6:B35" si="5">IF(ROW(A2) &gt; DAY(EOMONTH($B$2,0)), "", DATE(YEAR($B$2), MONTH($B$2), ROW(A2)))</f>
        <v>45932</v>
      </c>
      <c r="C6" s="2" t="str">
        <f t="shared" ref="C6:C35" si="6">IF(B6="", "", TEXT(B6, "aaa"))</f>
        <v>木</v>
      </c>
      <c r="D6" s="3">
        <v>2</v>
      </c>
      <c r="E6" s="3">
        <v>8</v>
      </c>
      <c r="F6" s="4">
        <v>0.375</v>
      </c>
      <c r="G6" s="4">
        <v>0.70833333333333337</v>
      </c>
      <c r="H6" s="3">
        <v>1</v>
      </c>
      <c r="I6" s="5">
        <f t="shared" si="0"/>
        <v>7</v>
      </c>
      <c r="J6" s="5">
        <f t="shared" si="1"/>
        <v>0</v>
      </c>
      <c r="K6" s="5">
        <f t="shared" si="2"/>
        <v>0</v>
      </c>
      <c r="L6" s="5">
        <f t="shared" si="3"/>
        <v>0</v>
      </c>
      <c r="M6" s="5">
        <f t="shared" si="4"/>
        <v>0</v>
      </c>
      <c r="N6" s="1"/>
    </row>
    <row r="7" spans="1:14" ht="13.5" customHeight="1" x14ac:dyDescent="0.15">
      <c r="A7" s="1"/>
      <c r="B7" s="12">
        <f t="shared" si="5"/>
        <v>45933</v>
      </c>
      <c r="C7" s="2" t="str">
        <f t="shared" si="6"/>
        <v>金</v>
      </c>
      <c r="D7" s="3"/>
      <c r="E7" s="3">
        <v>8</v>
      </c>
      <c r="F7" s="3"/>
      <c r="G7" s="3"/>
      <c r="H7" s="3">
        <v>1</v>
      </c>
      <c r="I7" s="5" t="str">
        <f t="shared" si="0"/>
        <v/>
      </c>
      <c r="J7" s="5" t="e">
        <f t="shared" si="1"/>
        <v>#VALUE!</v>
      </c>
      <c r="K7" s="5" t="e">
        <f t="shared" si="2"/>
        <v>#VALUE!</v>
      </c>
      <c r="L7" s="5" t="str">
        <f t="shared" si="3"/>
        <v/>
      </c>
      <c r="M7" s="5">
        <f t="shared" si="4"/>
        <v>0</v>
      </c>
      <c r="N7" s="1"/>
    </row>
    <row r="8" spans="1:14" ht="13.5" customHeight="1" thickBot="1" x14ac:dyDescent="0.2">
      <c r="A8" s="1"/>
      <c r="B8" s="12">
        <f t="shared" si="5"/>
        <v>45934</v>
      </c>
      <c r="C8" s="2" t="str">
        <f t="shared" si="6"/>
        <v>土</v>
      </c>
      <c r="D8" s="8"/>
      <c r="E8" s="8">
        <v>8</v>
      </c>
      <c r="F8" s="8"/>
      <c r="G8" s="8"/>
      <c r="H8" s="8">
        <v>1</v>
      </c>
      <c r="I8" s="10" t="str">
        <f t="shared" si="0"/>
        <v/>
      </c>
      <c r="J8" s="10" t="e">
        <f t="shared" si="1"/>
        <v>#VALUE!</v>
      </c>
      <c r="K8" s="10" t="e">
        <f t="shared" si="2"/>
        <v>#VALUE!</v>
      </c>
      <c r="L8" s="10" t="str">
        <f t="shared" si="3"/>
        <v/>
      </c>
      <c r="M8" s="10">
        <f t="shared" si="4"/>
        <v>0</v>
      </c>
      <c r="N8" s="1"/>
    </row>
    <row r="9" spans="1:14" ht="13.5" customHeight="1" x14ac:dyDescent="0.15">
      <c r="A9" s="1"/>
      <c r="B9" s="12">
        <f t="shared" si="5"/>
        <v>45935</v>
      </c>
      <c r="C9" s="2" t="str">
        <f t="shared" si="6"/>
        <v>日</v>
      </c>
      <c r="D9" s="7"/>
      <c r="E9" s="7">
        <v>8</v>
      </c>
      <c r="F9" s="7"/>
      <c r="G9" s="7"/>
      <c r="H9" s="7">
        <v>1</v>
      </c>
      <c r="I9" s="9" t="str">
        <f t="shared" si="0"/>
        <v/>
      </c>
      <c r="J9" s="9" t="e">
        <f t="shared" si="1"/>
        <v>#VALUE!</v>
      </c>
      <c r="K9" s="9" t="e">
        <f t="shared" si="2"/>
        <v>#VALUE!</v>
      </c>
      <c r="L9" s="9" t="str">
        <f t="shared" si="3"/>
        <v/>
      </c>
      <c r="M9" s="9">
        <f t="shared" si="4"/>
        <v>0</v>
      </c>
      <c r="N9" s="1"/>
    </row>
    <row r="10" spans="1:14" ht="13.5" customHeight="1" x14ac:dyDescent="0.15">
      <c r="A10" s="1"/>
      <c r="B10" s="12">
        <f t="shared" si="5"/>
        <v>45936</v>
      </c>
      <c r="C10" s="2" t="str">
        <f t="shared" si="6"/>
        <v>月</v>
      </c>
      <c r="D10" s="3"/>
      <c r="E10" s="3">
        <v>8</v>
      </c>
      <c r="F10" s="3"/>
      <c r="G10" s="3"/>
      <c r="H10" s="3">
        <v>1</v>
      </c>
      <c r="I10" s="5" t="str">
        <f t="shared" si="0"/>
        <v/>
      </c>
      <c r="J10" s="5" t="e">
        <f t="shared" si="1"/>
        <v>#VALUE!</v>
      </c>
      <c r="K10" s="5" t="e">
        <f t="shared" si="2"/>
        <v>#VALUE!</v>
      </c>
      <c r="L10" s="5" t="str">
        <f t="shared" si="3"/>
        <v/>
      </c>
      <c r="M10" s="5">
        <f t="shared" si="4"/>
        <v>0</v>
      </c>
      <c r="N10" s="1"/>
    </row>
    <row r="11" spans="1:14" ht="13.5" customHeight="1" x14ac:dyDescent="0.15">
      <c r="A11" s="1"/>
      <c r="B11" s="12">
        <f t="shared" si="5"/>
        <v>45937</v>
      </c>
      <c r="C11" s="2" t="str">
        <f t="shared" si="6"/>
        <v>火</v>
      </c>
      <c r="D11" s="3"/>
      <c r="E11" s="3">
        <v>8</v>
      </c>
      <c r="F11" s="3"/>
      <c r="G11" s="3"/>
      <c r="H11" s="3">
        <v>1</v>
      </c>
      <c r="I11" s="5" t="str">
        <f t="shared" si="0"/>
        <v/>
      </c>
      <c r="J11" s="5" t="e">
        <f t="shared" si="1"/>
        <v>#VALUE!</v>
      </c>
      <c r="K11" s="5" t="e">
        <f t="shared" si="2"/>
        <v>#VALUE!</v>
      </c>
      <c r="L11" s="5" t="str">
        <f t="shared" si="3"/>
        <v/>
      </c>
      <c r="M11" s="5">
        <f t="shared" si="4"/>
        <v>0</v>
      </c>
      <c r="N11" s="1"/>
    </row>
    <row r="12" spans="1:14" ht="13.5" customHeight="1" x14ac:dyDescent="0.15">
      <c r="A12" s="1"/>
      <c r="B12" s="12">
        <f t="shared" si="5"/>
        <v>45938</v>
      </c>
      <c r="C12" s="2" t="str">
        <f t="shared" si="6"/>
        <v>水</v>
      </c>
      <c r="D12" s="3"/>
      <c r="E12" s="3">
        <v>8</v>
      </c>
      <c r="F12" s="3"/>
      <c r="G12" s="3"/>
      <c r="H12" s="3">
        <v>1</v>
      </c>
      <c r="I12" s="5" t="str">
        <f t="shared" si="0"/>
        <v/>
      </c>
      <c r="J12" s="5" t="e">
        <f t="shared" si="1"/>
        <v>#VALUE!</v>
      </c>
      <c r="K12" s="5" t="e">
        <f t="shared" si="2"/>
        <v>#VALUE!</v>
      </c>
      <c r="L12" s="5" t="str">
        <f t="shared" si="3"/>
        <v/>
      </c>
      <c r="M12" s="5">
        <f t="shared" si="4"/>
        <v>0</v>
      </c>
      <c r="N12" s="1"/>
    </row>
    <row r="13" spans="1:14" ht="13.5" customHeight="1" x14ac:dyDescent="0.15">
      <c r="A13" s="1"/>
      <c r="B13" s="12">
        <f t="shared" si="5"/>
        <v>45939</v>
      </c>
      <c r="C13" s="2" t="str">
        <f t="shared" si="6"/>
        <v>木</v>
      </c>
      <c r="D13" s="3"/>
      <c r="E13" s="3">
        <v>8</v>
      </c>
      <c r="F13" s="3"/>
      <c r="G13" s="3"/>
      <c r="H13" s="3">
        <v>1</v>
      </c>
      <c r="I13" s="5" t="str">
        <f t="shared" si="0"/>
        <v/>
      </c>
      <c r="J13" s="5" t="e">
        <f t="shared" si="1"/>
        <v>#VALUE!</v>
      </c>
      <c r="K13" s="5" t="e">
        <f t="shared" si="2"/>
        <v>#VALUE!</v>
      </c>
      <c r="L13" s="5" t="str">
        <f t="shared" si="3"/>
        <v/>
      </c>
      <c r="M13" s="5">
        <f t="shared" si="4"/>
        <v>0</v>
      </c>
      <c r="N13" s="1"/>
    </row>
    <row r="14" spans="1:14" ht="13.5" customHeight="1" x14ac:dyDescent="0.15">
      <c r="A14" s="1"/>
      <c r="B14" s="12">
        <f t="shared" si="5"/>
        <v>45940</v>
      </c>
      <c r="C14" s="2" t="str">
        <f t="shared" si="6"/>
        <v>金</v>
      </c>
      <c r="D14" s="3"/>
      <c r="E14" s="3">
        <v>8</v>
      </c>
      <c r="F14" s="3"/>
      <c r="G14" s="3"/>
      <c r="H14" s="3">
        <v>1</v>
      </c>
      <c r="I14" s="5" t="str">
        <f t="shared" si="0"/>
        <v/>
      </c>
      <c r="J14" s="5" t="e">
        <f t="shared" si="1"/>
        <v>#VALUE!</v>
      </c>
      <c r="K14" s="5" t="e">
        <f t="shared" si="2"/>
        <v>#VALUE!</v>
      </c>
      <c r="L14" s="5" t="str">
        <f t="shared" si="3"/>
        <v/>
      </c>
      <c r="M14" s="5">
        <f t="shared" si="4"/>
        <v>0</v>
      </c>
      <c r="N14" s="1"/>
    </row>
    <row r="15" spans="1:14" ht="13.5" customHeight="1" thickBot="1" x14ac:dyDescent="0.2">
      <c r="A15" s="1"/>
      <c r="B15" s="12">
        <f t="shared" si="5"/>
        <v>45941</v>
      </c>
      <c r="C15" s="2" t="str">
        <f t="shared" si="6"/>
        <v>土</v>
      </c>
      <c r="D15" s="8"/>
      <c r="E15" s="8">
        <v>8</v>
      </c>
      <c r="F15" s="8"/>
      <c r="G15" s="8"/>
      <c r="H15" s="8">
        <v>1</v>
      </c>
      <c r="I15" s="10" t="str">
        <f t="shared" si="0"/>
        <v/>
      </c>
      <c r="J15" s="10" t="e">
        <f t="shared" si="1"/>
        <v>#VALUE!</v>
      </c>
      <c r="K15" s="10" t="e">
        <f t="shared" si="2"/>
        <v>#VALUE!</v>
      </c>
      <c r="L15" s="10" t="str">
        <f t="shared" si="3"/>
        <v/>
      </c>
      <c r="M15" s="10">
        <f t="shared" si="4"/>
        <v>0</v>
      </c>
      <c r="N15" s="1"/>
    </row>
    <row r="16" spans="1:14" ht="13.5" customHeight="1" x14ac:dyDescent="0.15">
      <c r="A16" s="1"/>
      <c r="B16" s="12">
        <f t="shared" si="5"/>
        <v>45942</v>
      </c>
      <c r="C16" s="2" t="str">
        <f t="shared" si="6"/>
        <v>日</v>
      </c>
      <c r="D16" s="7"/>
      <c r="E16" s="7">
        <v>8</v>
      </c>
      <c r="F16" s="7"/>
      <c r="G16" s="7"/>
      <c r="H16" s="7">
        <v>1</v>
      </c>
      <c r="I16" s="9" t="str">
        <f t="shared" si="0"/>
        <v/>
      </c>
      <c r="J16" s="9" t="e">
        <f t="shared" si="1"/>
        <v>#VALUE!</v>
      </c>
      <c r="K16" s="9" t="e">
        <f t="shared" si="2"/>
        <v>#VALUE!</v>
      </c>
      <c r="L16" s="9" t="str">
        <f t="shared" si="3"/>
        <v/>
      </c>
      <c r="M16" s="9">
        <f t="shared" si="4"/>
        <v>0</v>
      </c>
      <c r="N16" s="1"/>
    </row>
    <row r="17" spans="1:14" ht="13.5" customHeight="1" x14ac:dyDescent="0.15">
      <c r="A17" s="1"/>
      <c r="B17" s="12">
        <f t="shared" si="5"/>
        <v>45943</v>
      </c>
      <c r="C17" s="2" t="str">
        <f t="shared" si="6"/>
        <v>月</v>
      </c>
      <c r="D17" s="3"/>
      <c r="E17" s="3">
        <v>8</v>
      </c>
      <c r="F17" s="3"/>
      <c r="G17" s="3"/>
      <c r="H17" s="3">
        <v>1</v>
      </c>
      <c r="I17" s="5" t="str">
        <f t="shared" si="0"/>
        <v/>
      </c>
      <c r="J17" s="5" t="e">
        <f t="shared" si="1"/>
        <v>#VALUE!</v>
      </c>
      <c r="K17" s="5" t="e">
        <f t="shared" si="2"/>
        <v>#VALUE!</v>
      </c>
      <c r="L17" s="5" t="str">
        <f t="shared" si="3"/>
        <v/>
      </c>
      <c r="M17" s="5">
        <f t="shared" si="4"/>
        <v>0</v>
      </c>
      <c r="N17" s="1"/>
    </row>
    <row r="18" spans="1:14" ht="13.5" customHeight="1" x14ac:dyDescent="0.15">
      <c r="A18" s="1"/>
      <c r="B18" s="12">
        <f t="shared" si="5"/>
        <v>45944</v>
      </c>
      <c r="C18" s="2" t="str">
        <f t="shared" si="6"/>
        <v>火</v>
      </c>
      <c r="D18" s="3"/>
      <c r="E18" s="3">
        <v>8</v>
      </c>
      <c r="F18" s="3"/>
      <c r="G18" s="3"/>
      <c r="H18" s="3">
        <v>1</v>
      </c>
      <c r="I18" s="5" t="str">
        <f t="shared" si="0"/>
        <v/>
      </c>
      <c r="J18" s="5" t="e">
        <f t="shared" si="1"/>
        <v>#VALUE!</v>
      </c>
      <c r="K18" s="5" t="e">
        <f t="shared" si="2"/>
        <v>#VALUE!</v>
      </c>
      <c r="L18" s="5" t="str">
        <f t="shared" si="3"/>
        <v/>
      </c>
      <c r="M18" s="5">
        <f t="shared" si="4"/>
        <v>0</v>
      </c>
      <c r="N18" s="1"/>
    </row>
    <row r="19" spans="1:14" ht="13.5" customHeight="1" x14ac:dyDescent="0.15">
      <c r="A19" s="1"/>
      <c r="B19" s="12">
        <f t="shared" si="5"/>
        <v>45945</v>
      </c>
      <c r="C19" s="2" t="str">
        <f t="shared" si="6"/>
        <v>水</v>
      </c>
      <c r="D19" s="3"/>
      <c r="E19" s="3">
        <v>8</v>
      </c>
      <c r="F19" s="3"/>
      <c r="G19" s="3"/>
      <c r="H19" s="3">
        <v>1</v>
      </c>
      <c r="I19" s="5" t="str">
        <f t="shared" si="0"/>
        <v/>
      </c>
      <c r="J19" s="5" t="e">
        <f t="shared" si="1"/>
        <v>#VALUE!</v>
      </c>
      <c r="K19" s="5" t="e">
        <f t="shared" si="2"/>
        <v>#VALUE!</v>
      </c>
      <c r="L19" s="5" t="str">
        <f t="shared" si="3"/>
        <v/>
      </c>
      <c r="M19" s="5">
        <f t="shared" si="4"/>
        <v>0</v>
      </c>
      <c r="N19" s="1"/>
    </row>
    <row r="20" spans="1:14" ht="13.5" customHeight="1" x14ac:dyDescent="0.15">
      <c r="A20" s="1"/>
      <c r="B20" s="12">
        <f t="shared" si="5"/>
        <v>45946</v>
      </c>
      <c r="C20" s="2" t="str">
        <f t="shared" si="6"/>
        <v>木</v>
      </c>
      <c r="D20" s="3"/>
      <c r="E20" s="3">
        <v>8</v>
      </c>
      <c r="F20" s="3"/>
      <c r="G20" s="3"/>
      <c r="H20" s="3">
        <v>1</v>
      </c>
      <c r="I20" s="5" t="str">
        <f t="shared" si="0"/>
        <v/>
      </c>
      <c r="J20" s="5" t="e">
        <f t="shared" si="1"/>
        <v>#VALUE!</v>
      </c>
      <c r="K20" s="5" t="e">
        <f t="shared" si="2"/>
        <v>#VALUE!</v>
      </c>
      <c r="L20" s="5" t="str">
        <f t="shared" si="3"/>
        <v/>
      </c>
      <c r="M20" s="5">
        <f t="shared" si="4"/>
        <v>0</v>
      </c>
      <c r="N20" s="1"/>
    </row>
    <row r="21" spans="1:14" ht="13.5" customHeight="1" x14ac:dyDescent="0.15">
      <c r="A21" s="1"/>
      <c r="B21" s="12">
        <f t="shared" si="5"/>
        <v>45947</v>
      </c>
      <c r="C21" s="2" t="str">
        <f t="shared" si="6"/>
        <v>金</v>
      </c>
      <c r="D21" s="3"/>
      <c r="E21" s="3">
        <v>8</v>
      </c>
      <c r="F21" s="3"/>
      <c r="G21" s="3"/>
      <c r="H21" s="3">
        <v>1</v>
      </c>
      <c r="I21" s="5" t="str">
        <f t="shared" si="0"/>
        <v/>
      </c>
      <c r="J21" s="5" t="e">
        <f t="shared" si="1"/>
        <v>#VALUE!</v>
      </c>
      <c r="K21" s="5" t="e">
        <f t="shared" si="2"/>
        <v>#VALUE!</v>
      </c>
      <c r="L21" s="5" t="str">
        <f t="shared" si="3"/>
        <v/>
      </c>
      <c r="M21" s="5">
        <f t="shared" si="4"/>
        <v>0</v>
      </c>
      <c r="N21" s="1"/>
    </row>
    <row r="22" spans="1:14" ht="13.5" customHeight="1" thickBot="1" x14ac:dyDescent="0.2">
      <c r="A22" s="1"/>
      <c r="B22" s="12">
        <f t="shared" si="5"/>
        <v>45948</v>
      </c>
      <c r="C22" s="2" t="str">
        <f t="shared" si="6"/>
        <v>土</v>
      </c>
      <c r="D22" s="8"/>
      <c r="E22" s="8">
        <v>8</v>
      </c>
      <c r="F22" s="8"/>
      <c r="G22" s="8"/>
      <c r="H22" s="8">
        <v>1</v>
      </c>
      <c r="I22" s="10" t="str">
        <f t="shared" si="0"/>
        <v/>
      </c>
      <c r="J22" s="10" t="e">
        <f t="shared" si="1"/>
        <v>#VALUE!</v>
      </c>
      <c r="K22" s="10" t="e">
        <f t="shared" si="2"/>
        <v>#VALUE!</v>
      </c>
      <c r="L22" s="10" t="str">
        <f t="shared" si="3"/>
        <v/>
      </c>
      <c r="M22" s="10">
        <f t="shared" si="4"/>
        <v>0</v>
      </c>
      <c r="N22" s="1"/>
    </row>
    <row r="23" spans="1:14" ht="13.5" customHeight="1" x14ac:dyDescent="0.15">
      <c r="A23" s="1"/>
      <c r="B23" s="12">
        <f t="shared" si="5"/>
        <v>45949</v>
      </c>
      <c r="C23" s="2" t="str">
        <f t="shared" si="6"/>
        <v>日</v>
      </c>
      <c r="D23" s="7"/>
      <c r="E23" s="7">
        <v>8</v>
      </c>
      <c r="F23" s="7"/>
      <c r="G23" s="7"/>
      <c r="H23" s="7">
        <v>1</v>
      </c>
      <c r="I23" s="9" t="str">
        <f t="shared" si="0"/>
        <v/>
      </c>
      <c r="J23" s="9" t="e">
        <f t="shared" si="1"/>
        <v>#VALUE!</v>
      </c>
      <c r="K23" s="9" t="e">
        <f t="shared" si="2"/>
        <v>#VALUE!</v>
      </c>
      <c r="L23" s="9" t="str">
        <f t="shared" si="3"/>
        <v/>
      </c>
      <c r="M23" s="9">
        <f t="shared" si="4"/>
        <v>0</v>
      </c>
      <c r="N23" s="1"/>
    </row>
    <row r="24" spans="1:14" ht="13.5" customHeight="1" x14ac:dyDescent="0.15">
      <c r="A24" s="1"/>
      <c r="B24" s="12">
        <f t="shared" si="5"/>
        <v>45950</v>
      </c>
      <c r="C24" s="2" t="str">
        <f t="shared" si="6"/>
        <v>月</v>
      </c>
      <c r="D24" s="3"/>
      <c r="E24" s="3">
        <v>8</v>
      </c>
      <c r="F24" s="3"/>
      <c r="G24" s="3"/>
      <c r="H24" s="3">
        <v>1</v>
      </c>
      <c r="I24" s="5" t="str">
        <f t="shared" si="0"/>
        <v/>
      </c>
      <c r="J24" s="5" t="e">
        <f t="shared" si="1"/>
        <v>#VALUE!</v>
      </c>
      <c r="K24" s="5" t="e">
        <f t="shared" si="2"/>
        <v>#VALUE!</v>
      </c>
      <c r="L24" s="5" t="str">
        <f t="shared" si="3"/>
        <v/>
      </c>
      <c r="M24" s="5">
        <f t="shared" si="4"/>
        <v>0</v>
      </c>
      <c r="N24" s="1"/>
    </row>
    <row r="25" spans="1:14" ht="13.5" customHeight="1" x14ac:dyDescent="0.15">
      <c r="A25" s="1"/>
      <c r="B25" s="12">
        <f t="shared" si="5"/>
        <v>45951</v>
      </c>
      <c r="C25" s="2" t="str">
        <f t="shared" si="6"/>
        <v>火</v>
      </c>
      <c r="D25" s="3"/>
      <c r="E25" s="3">
        <v>8</v>
      </c>
      <c r="F25" s="3"/>
      <c r="G25" s="3"/>
      <c r="H25" s="3">
        <v>1</v>
      </c>
      <c r="I25" s="5" t="str">
        <f t="shared" si="0"/>
        <v/>
      </c>
      <c r="J25" s="5" t="e">
        <f t="shared" si="1"/>
        <v>#VALUE!</v>
      </c>
      <c r="K25" s="5" t="e">
        <f t="shared" si="2"/>
        <v>#VALUE!</v>
      </c>
      <c r="L25" s="5" t="str">
        <f t="shared" si="3"/>
        <v/>
      </c>
      <c r="M25" s="5">
        <f t="shared" si="4"/>
        <v>0</v>
      </c>
      <c r="N25" s="1"/>
    </row>
    <row r="26" spans="1:14" ht="13.5" customHeight="1" x14ac:dyDescent="0.15">
      <c r="A26" s="1"/>
      <c r="B26" s="12">
        <f t="shared" si="5"/>
        <v>45952</v>
      </c>
      <c r="C26" s="2" t="str">
        <f t="shared" si="6"/>
        <v>水</v>
      </c>
      <c r="D26" s="3"/>
      <c r="E26" s="3">
        <v>8</v>
      </c>
      <c r="F26" s="3"/>
      <c r="G26" s="3"/>
      <c r="H26" s="3">
        <v>1</v>
      </c>
      <c r="I26" s="5" t="str">
        <f t="shared" si="0"/>
        <v/>
      </c>
      <c r="J26" s="5" t="e">
        <f t="shared" si="1"/>
        <v>#VALUE!</v>
      </c>
      <c r="K26" s="5" t="e">
        <f t="shared" si="2"/>
        <v>#VALUE!</v>
      </c>
      <c r="L26" s="5" t="str">
        <f t="shared" si="3"/>
        <v/>
      </c>
      <c r="M26" s="5">
        <f t="shared" si="4"/>
        <v>0</v>
      </c>
      <c r="N26" s="1"/>
    </row>
    <row r="27" spans="1:14" ht="13.5" customHeight="1" x14ac:dyDescent="0.15">
      <c r="A27" s="1"/>
      <c r="B27" s="12">
        <f t="shared" si="5"/>
        <v>45953</v>
      </c>
      <c r="C27" s="2" t="str">
        <f t="shared" si="6"/>
        <v>木</v>
      </c>
      <c r="D27" s="3"/>
      <c r="E27" s="3">
        <v>8</v>
      </c>
      <c r="F27" s="3"/>
      <c r="G27" s="3"/>
      <c r="H27" s="3">
        <v>1</v>
      </c>
      <c r="I27" s="5" t="str">
        <f t="shared" si="0"/>
        <v/>
      </c>
      <c r="J27" s="5" t="e">
        <f t="shared" si="1"/>
        <v>#VALUE!</v>
      </c>
      <c r="K27" s="5" t="e">
        <f t="shared" si="2"/>
        <v>#VALUE!</v>
      </c>
      <c r="L27" s="5" t="str">
        <f t="shared" si="3"/>
        <v/>
      </c>
      <c r="M27" s="5">
        <f t="shared" si="4"/>
        <v>0</v>
      </c>
      <c r="N27" s="1"/>
    </row>
    <row r="28" spans="1:14" ht="13.5" customHeight="1" x14ac:dyDescent="0.15">
      <c r="A28" s="1"/>
      <c r="B28" s="12">
        <f t="shared" si="5"/>
        <v>45954</v>
      </c>
      <c r="C28" s="2" t="str">
        <f t="shared" si="6"/>
        <v>金</v>
      </c>
      <c r="D28" s="3"/>
      <c r="E28" s="3">
        <v>8</v>
      </c>
      <c r="F28" s="3"/>
      <c r="G28" s="3"/>
      <c r="H28" s="3">
        <v>1</v>
      </c>
      <c r="I28" s="5" t="str">
        <f t="shared" si="0"/>
        <v/>
      </c>
      <c r="J28" s="5" t="e">
        <f t="shared" si="1"/>
        <v>#VALUE!</v>
      </c>
      <c r="K28" s="5" t="e">
        <f t="shared" si="2"/>
        <v>#VALUE!</v>
      </c>
      <c r="L28" s="5" t="str">
        <f t="shared" si="3"/>
        <v/>
      </c>
      <c r="M28" s="5">
        <f t="shared" si="4"/>
        <v>0</v>
      </c>
      <c r="N28" s="1"/>
    </row>
    <row r="29" spans="1:14" ht="13.5" customHeight="1" thickBot="1" x14ac:dyDescent="0.2">
      <c r="A29" s="1"/>
      <c r="B29" s="12">
        <f t="shared" si="5"/>
        <v>45955</v>
      </c>
      <c r="C29" s="2" t="str">
        <f t="shared" si="6"/>
        <v>土</v>
      </c>
      <c r="D29" s="8"/>
      <c r="E29" s="8">
        <v>8</v>
      </c>
      <c r="F29" s="8"/>
      <c r="G29" s="8"/>
      <c r="H29" s="8">
        <v>1</v>
      </c>
      <c r="I29" s="10" t="str">
        <f t="shared" si="0"/>
        <v/>
      </c>
      <c r="J29" s="10" t="e">
        <f t="shared" si="1"/>
        <v>#VALUE!</v>
      </c>
      <c r="K29" s="10" t="e">
        <f t="shared" si="2"/>
        <v>#VALUE!</v>
      </c>
      <c r="L29" s="10" t="str">
        <f t="shared" si="3"/>
        <v/>
      </c>
      <c r="M29" s="10">
        <f t="shared" si="4"/>
        <v>0</v>
      </c>
      <c r="N29" s="1"/>
    </row>
    <row r="30" spans="1:14" ht="13.5" customHeight="1" x14ac:dyDescent="0.15">
      <c r="A30" s="1"/>
      <c r="B30" s="12">
        <f t="shared" si="5"/>
        <v>45956</v>
      </c>
      <c r="C30" s="2" t="str">
        <f t="shared" si="6"/>
        <v>日</v>
      </c>
      <c r="D30" s="7"/>
      <c r="E30" s="7">
        <v>8</v>
      </c>
      <c r="F30" s="7"/>
      <c r="G30" s="7"/>
      <c r="H30" s="7">
        <v>1</v>
      </c>
      <c r="I30" s="9" t="str">
        <f t="shared" si="0"/>
        <v/>
      </c>
      <c r="J30" s="9" t="e">
        <f t="shared" si="1"/>
        <v>#VALUE!</v>
      </c>
      <c r="K30" s="9" t="e">
        <f t="shared" si="2"/>
        <v>#VALUE!</v>
      </c>
      <c r="L30" s="9" t="str">
        <f t="shared" si="3"/>
        <v/>
      </c>
      <c r="M30" s="9">
        <f t="shared" si="4"/>
        <v>0</v>
      </c>
      <c r="N30" s="1"/>
    </row>
    <row r="31" spans="1:14" ht="13.5" customHeight="1" x14ac:dyDescent="0.15">
      <c r="A31" s="1"/>
      <c r="B31" s="12">
        <f t="shared" si="5"/>
        <v>45957</v>
      </c>
      <c r="C31" s="2" t="str">
        <f t="shared" si="6"/>
        <v>月</v>
      </c>
      <c r="D31" s="3"/>
      <c r="E31" s="3">
        <v>8</v>
      </c>
      <c r="F31" s="3"/>
      <c r="G31" s="3"/>
      <c r="H31" s="3">
        <v>1</v>
      </c>
      <c r="I31" s="5" t="str">
        <f t="shared" si="0"/>
        <v/>
      </c>
      <c r="J31" s="5" t="e">
        <f t="shared" si="1"/>
        <v>#VALUE!</v>
      </c>
      <c r="K31" s="5" t="e">
        <f t="shared" si="2"/>
        <v>#VALUE!</v>
      </c>
      <c r="L31" s="5" t="str">
        <f t="shared" si="3"/>
        <v/>
      </c>
      <c r="M31" s="5">
        <f t="shared" si="4"/>
        <v>0</v>
      </c>
      <c r="N31" s="1"/>
    </row>
    <row r="32" spans="1:14" ht="13.5" customHeight="1" x14ac:dyDescent="0.15">
      <c r="A32" s="1"/>
      <c r="B32" s="12">
        <f t="shared" si="5"/>
        <v>45958</v>
      </c>
      <c r="C32" s="2" t="str">
        <f t="shared" si="6"/>
        <v>火</v>
      </c>
      <c r="D32" s="3"/>
      <c r="E32" s="3">
        <v>8</v>
      </c>
      <c r="F32" s="3"/>
      <c r="G32" s="3"/>
      <c r="H32" s="3">
        <v>1</v>
      </c>
      <c r="I32" s="5" t="str">
        <f t="shared" si="0"/>
        <v/>
      </c>
      <c r="J32" s="5" t="e">
        <f t="shared" si="1"/>
        <v>#VALUE!</v>
      </c>
      <c r="K32" s="5" t="e">
        <f t="shared" si="2"/>
        <v>#VALUE!</v>
      </c>
      <c r="L32" s="5" t="str">
        <f t="shared" si="3"/>
        <v/>
      </c>
      <c r="M32" s="5">
        <f t="shared" si="4"/>
        <v>0</v>
      </c>
      <c r="N32" s="1"/>
    </row>
    <row r="33" spans="1:14" ht="13.5" customHeight="1" x14ac:dyDescent="0.15">
      <c r="A33" s="1"/>
      <c r="B33" s="12">
        <f t="shared" si="5"/>
        <v>45959</v>
      </c>
      <c r="C33" s="2" t="str">
        <f t="shared" si="6"/>
        <v>水</v>
      </c>
      <c r="D33" s="3"/>
      <c r="E33" s="3">
        <v>8</v>
      </c>
      <c r="F33" s="3"/>
      <c r="G33" s="3"/>
      <c r="H33" s="3">
        <v>1</v>
      </c>
      <c r="I33" s="5" t="str">
        <f t="shared" si="0"/>
        <v/>
      </c>
      <c r="J33" s="5" t="e">
        <f t="shared" si="1"/>
        <v>#VALUE!</v>
      </c>
      <c r="K33" s="5" t="e">
        <f t="shared" si="2"/>
        <v>#VALUE!</v>
      </c>
      <c r="L33" s="5" t="str">
        <f t="shared" si="3"/>
        <v/>
      </c>
      <c r="M33" s="5">
        <f t="shared" si="4"/>
        <v>0</v>
      </c>
      <c r="N33" s="1"/>
    </row>
    <row r="34" spans="1:14" ht="13.5" customHeight="1" x14ac:dyDescent="0.15">
      <c r="A34" s="1"/>
      <c r="B34" s="12">
        <f t="shared" si="5"/>
        <v>45960</v>
      </c>
      <c r="C34" s="2" t="str">
        <f t="shared" si="6"/>
        <v>木</v>
      </c>
      <c r="D34" s="3"/>
      <c r="E34" s="3">
        <v>8</v>
      </c>
      <c r="F34" s="3"/>
      <c r="G34" s="3"/>
      <c r="H34" s="3">
        <v>1</v>
      </c>
      <c r="I34" s="5" t="str">
        <f t="shared" si="0"/>
        <v/>
      </c>
      <c r="J34" s="5" t="e">
        <f t="shared" si="1"/>
        <v>#VALUE!</v>
      </c>
      <c r="K34" s="5" t="e">
        <f t="shared" si="2"/>
        <v>#VALUE!</v>
      </c>
      <c r="L34" s="5" t="str">
        <f t="shared" si="3"/>
        <v/>
      </c>
      <c r="M34" s="5">
        <f t="shared" si="4"/>
        <v>0</v>
      </c>
      <c r="N34" s="1"/>
    </row>
    <row r="35" spans="1:14" ht="13.5" customHeight="1" x14ac:dyDescent="0.15">
      <c r="A35" s="1"/>
      <c r="B35" s="12">
        <f t="shared" si="5"/>
        <v>45961</v>
      </c>
      <c r="C35" s="2" t="str">
        <f t="shared" si="6"/>
        <v>金</v>
      </c>
      <c r="D35" s="3"/>
      <c r="E35" s="3">
        <v>8</v>
      </c>
      <c r="F35" s="3"/>
      <c r="G35" s="3"/>
      <c r="H35" s="3">
        <v>1</v>
      </c>
      <c r="I35" s="5" t="str">
        <f t="shared" si="0"/>
        <v/>
      </c>
      <c r="J35" s="5" t="e">
        <f t="shared" si="1"/>
        <v>#VALUE!</v>
      </c>
      <c r="K35" s="5" t="e">
        <f t="shared" si="2"/>
        <v>#VALUE!</v>
      </c>
      <c r="L35" s="5" t="str">
        <f t="shared" si="3"/>
        <v/>
      </c>
      <c r="M35" s="5">
        <f t="shared" si="4"/>
        <v>0</v>
      </c>
      <c r="N35" s="1"/>
    </row>
    <row r="36" spans="1:14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5" customHeight="1" x14ac:dyDescent="0.15">
      <c r="A38" s="1"/>
      <c r="B38" s="17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"/>
    </row>
    <row r="39" spans="1:14" ht="13.5" customHeight="1" x14ac:dyDescent="0.15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"/>
    </row>
    <row r="40" spans="1:14" ht="13.5" customHeight="1" x14ac:dyDescent="0.15">
      <c r="A40" s="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"/>
    </row>
    <row r="41" spans="1:14" ht="13.5" customHeight="1" x14ac:dyDescent="0.15">
      <c r="A41" s="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"/>
    </row>
    <row r="42" spans="1:14" ht="13.5" customHeight="1" x14ac:dyDescent="0.15">
      <c r="A42" s="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"/>
    </row>
    <row r="43" spans="1:14" ht="13.5" customHeight="1" x14ac:dyDescent="0.15">
      <c r="A43" s="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"/>
    </row>
    <row r="44" spans="1:14" ht="13.5" customHeight="1" x14ac:dyDescent="0.15">
      <c r="A44" s="1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"/>
    </row>
    <row r="45" spans="1:14" ht="13.5" customHeight="1" x14ac:dyDescent="0.15">
      <c r="A45" s="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"/>
    </row>
    <row r="46" spans="1:14" ht="13.5" customHeight="1" x14ac:dyDescent="0.15">
      <c r="A46" s="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"/>
    </row>
    <row r="47" spans="1:14" ht="13.5" customHeight="1" x14ac:dyDescent="0.15">
      <c r="A47" s="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"/>
    </row>
    <row r="48" spans="1:14" ht="13.5" customHeight="1" x14ac:dyDescent="0.15">
      <c r="A48" s="1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"/>
    </row>
    <row r="49" spans="1:14" ht="13.5" customHeight="1" x14ac:dyDescent="0.15">
      <c r="A49" s="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"/>
    </row>
    <row r="50" spans="1:14" ht="13.5" customHeight="1" x14ac:dyDescent="0.15">
      <c r="A50" s="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"/>
    </row>
    <row r="51" spans="1:14" ht="13.5" customHeight="1" x14ac:dyDescent="0.15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"/>
    </row>
    <row r="52" spans="1:14" ht="13.5" customHeight="1" x14ac:dyDescent="0.15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"/>
    </row>
    <row r="53" spans="1:14" ht="13.5" customHeight="1" x14ac:dyDescent="0.15">
      <c r="A53" s="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"/>
    </row>
    <row r="54" spans="1:14" ht="13.5" customHeight="1" x14ac:dyDescent="0.15">
      <c r="A54" s="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"/>
    </row>
    <row r="55" spans="1:14" ht="13.5" customHeight="1" x14ac:dyDescent="0.15">
      <c r="A55" s="1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"/>
    </row>
    <row r="56" spans="1:14" ht="13.5" customHeight="1" x14ac:dyDescent="0.15">
      <c r="A56" s="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"/>
    </row>
    <row r="57" spans="1:14" ht="13.5" customHeight="1" x14ac:dyDescent="0.15">
      <c r="A57" s="1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"/>
    </row>
    <row r="58" spans="1:14" ht="13.5" customHeight="1" x14ac:dyDescent="0.15">
      <c r="A58" s="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"/>
    </row>
    <row r="59" spans="1:14" ht="13.5" customHeight="1" x14ac:dyDescent="0.15">
      <c r="A59" s="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"/>
    </row>
    <row r="60" spans="1:14" ht="13.5" customHeight="1" x14ac:dyDescent="0.15">
      <c r="A60" s="1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"/>
    </row>
    <row r="61" spans="1:14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</sheetData>
  <mergeCells count="3">
    <mergeCell ref="B2:D2"/>
    <mergeCell ref="E2:K2"/>
    <mergeCell ref="B38:M60"/>
  </mergeCells>
  <phoneticPr fontId="1"/>
  <dataValidations count="1">
    <dataValidation type="list" allowBlank="1" showInputMessage="1" showErrorMessage="1" sqref="D5:D35" xr:uid="{00000000-0002-0000-0000-000000000000}">
      <formula1>"1,2"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法定内残業計算</vt:lpstr>
      <vt:lpstr>法定内残業計算!Print_Area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2025-07-03T07:45:59Z</cp:lastPrinted>
  <dcterms:created xsi:type="dcterms:W3CDTF">2025-05-28T09:01:37Z</dcterms:created>
  <dcterms:modified xsi:type="dcterms:W3CDTF">2025-07-07T01:11:29Z</dcterms:modified>
</cp:coreProperties>
</file>