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mukaida.takako\Desktop\Wordpress\テンプレート\納品用\納品用\"/>
    </mc:Choice>
  </mc:AlternateContent>
  <xr:revisionPtr revIDLastSave="0" documentId="13_ncr:1_{4B6B90FD-9DB5-4D92-92BA-9914243EB4FB}" xr6:coauthVersionLast="47" xr6:coauthVersionMax="47" xr10:uidLastSave="{00000000-0000-0000-0000-000000000000}"/>
  <bookViews>
    <workbookView xWindow="1425" yWindow="1425" windowWidth="24000" windowHeight="15420" xr2:uid="{00000000-000D-0000-FFFF-FFFF00000000}"/>
  </bookViews>
  <sheets>
    <sheet name="厚生年金保険料計算" sheetId="1" r:id="rId1"/>
    <sheet name="標準報酬月額表" sheetId="2" r:id="rId2"/>
  </sheets>
  <definedNames>
    <definedName name="_xlnm.Print_Area" localSheetId="0">厚生年金保険料計算!$A$1:$G$40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D11" i="1"/>
  <c r="D10" i="1"/>
</calcChain>
</file>

<file path=xl/sharedStrings.xml><?xml version="1.0" encoding="utf-8"?>
<sst xmlns="http://schemas.openxmlformats.org/spreadsheetml/2006/main" count="15" uniqueCount="12">
  <si>
    <t>下限</t>
  </si>
  <si>
    <t>標準報酬月額</t>
  </si>
  <si>
    <t>月額保険料(全額)</t>
  </si>
  <si>
    <t>月額保険料(折半)</t>
  </si>
  <si>
    <t>厚生年金保険料 計算シート（月額給与のみ）</t>
    <phoneticPr fontId="4"/>
  </si>
  <si>
    <t>円</t>
    <rPh sb="0" eb="1">
      <t>エン</t>
    </rPh>
    <phoneticPr fontId="4"/>
  </si>
  <si>
    <t>報酬額</t>
    <phoneticPr fontId="4"/>
  </si>
  <si>
    <t>標準報酬月額</t>
    <phoneticPr fontId="4"/>
  </si>
  <si>
    <t>厚生年金保険料（全額）</t>
    <phoneticPr fontId="4"/>
  </si>
  <si>
    <t>従業員負担分</t>
    <phoneticPr fontId="4"/>
  </si>
  <si>
    <r>
      <rPr>
        <b/>
        <sz val="14"/>
        <color theme="1"/>
        <rFont val="HG丸ｺﾞｼｯｸM-PRO"/>
        <family val="3"/>
        <charset val="128"/>
      </rPr>
      <t>■補足・注意事項</t>
    </r>
    <r>
      <rPr>
        <sz val="11"/>
        <color theme="1"/>
        <rFont val="HG丸ｺﾞｼｯｸM-PRO"/>
        <family val="3"/>
        <charset val="128"/>
      </rPr>
      <t xml:space="preserve">
</t>
    </r>
    <r>
      <rPr>
        <b/>
        <sz val="11"/>
        <color theme="1"/>
        <rFont val="HG丸ｺﾞｼｯｸM-PRO"/>
        <family val="3"/>
        <charset val="128"/>
      </rPr>
      <t>1．報酬額の範囲</t>
    </r>
    <r>
      <rPr>
        <sz val="11"/>
        <color theme="1"/>
        <rFont val="HG丸ｺﾞｼｯｸM-PRO"/>
        <family val="3"/>
        <charset val="128"/>
      </rPr>
      <t xml:space="preserve">
報酬額が88,000円未満の場合は、標準報酬月額の等級に該当しないため出力されません。厚生年金保険の適用可否もあわせてご確認ください。
</t>
    </r>
    <r>
      <rPr>
        <b/>
        <sz val="11"/>
        <color theme="1"/>
        <rFont val="HG丸ｺﾞｼｯｸM-PRO"/>
        <family val="3"/>
        <charset val="128"/>
      </rPr>
      <t>2．報酬額の定義</t>
    </r>
    <r>
      <rPr>
        <sz val="11"/>
        <color theme="1"/>
        <rFont val="HG丸ｺﾞｼｯｸM-PRO"/>
        <family val="3"/>
        <charset val="128"/>
      </rPr>
      <t xml:space="preserve">
　「報酬額」には基本給や通勤手当、家族手当などの諸手当を含めて入力してください。見舞金や出張旅費、慶弔金など一時的なものは含めません。
</t>
    </r>
    <r>
      <rPr>
        <b/>
        <sz val="11"/>
        <color theme="1"/>
        <rFont val="HG丸ｺﾞｼｯｸM-PRO"/>
        <family val="3"/>
        <charset val="128"/>
      </rPr>
      <t>3．保険料率・等級表</t>
    </r>
    <r>
      <rPr>
        <sz val="11"/>
        <color theme="1"/>
        <rFont val="HG丸ｺﾞｼｯｸM-PRO"/>
        <family val="3"/>
        <charset val="128"/>
      </rPr>
      <t xml:space="preserve">
厚生年金保険の保険料率は、年金制度改正に基づいて平成16年から段階的に引き上げられてきましたが、平成29年9月以降は、厚生年金保険料率は18.3％で固定されています。
</t>
    </r>
    <r>
      <rPr>
        <b/>
        <sz val="11"/>
        <color theme="1"/>
        <rFont val="HG丸ｺﾞｼｯｸM-PRO"/>
        <family val="3"/>
        <charset val="128"/>
      </rPr>
      <t>4．従業員負担分について</t>
    </r>
    <r>
      <rPr>
        <sz val="11"/>
        <color theme="1"/>
        <rFont val="HG丸ｺﾞｼｯｸM-PRO"/>
        <family val="3"/>
        <charset val="128"/>
      </rPr>
      <t xml:space="preserve">
「従業員負担分」は厚生年金保険料の折半額です。給与から控除する際の参考にしてください。
</t>
    </r>
    <r>
      <rPr>
        <b/>
        <sz val="11"/>
        <color theme="1"/>
        <rFont val="HG丸ｺﾞｼｯｸM-PRO"/>
        <family val="3"/>
        <charset val="128"/>
      </rPr>
      <t>5．表示金額の単位</t>
    </r>
    <r>
      <rPr>
        <sz val="11"/>
        <color theme="1"/>
        <rFont val="HG丸ｺﾞｼｯｸM-PRO"/>
        <family val="3"/>
        <charset val="128"/>
      </rPr>
      <t xml:space="preserve">
金額はすべて円単位で表示されます。
</t>
    </r>
    <r>
      <rPr>
        <b/>
        <sz val="11"/>
        <color theme="1"/>
        <rFont val="HG丸ｺﾞｼｯｸM-PRO"/>
        <family val="3"/>
        <charset val="128"/>
      </rPr>
      <t>6．最終確認のお願い</t>
    </r>
    <r>
      <rPr>
        <sz val="11"/>
        <color theme="1"/>
        <rFont val="HG丸ｺﾞｼｯｸM-PRO"/>
        <family val="3"/>
        <charset val="128"/>
      </rPr>
      <t xml:space="preserve">
本シートで算出される保険料額は、あくまでシミュレーションです。実際の給与計算や保険料控除時は、最新の法令や規程を必ずご確認ください。</t>
    </r>
    <phoneticPr fontId="4"/>
  </si>
  <si>
    <t>本シートは、月額給与に基づく厚生年金保険料を自動計算できるExcelツールです。オレンジ色のセルに報酬額（基本給＋各種手当）を入力するだけで、標準報酬月額や保険料、従業員負担額が自動で算出されます。</t>
    <rPh sb="44" eb="45">
      <t>イロ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</si>
</sst>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b/>
      <sz val="1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68"/>
  <sheetViews>
    <sheetView showGridLines="0" tabSelected="1" zoomScaleNormal="100" workbookViewId="0"/>
  </sheetViews>
  <sheetFormatPr defaultRowHeight="13.5" x14ac:dyDescent="0.15"/>
  <cols>
    <col min="3" max="3" width="24" customWidth="1"/>
    <col min="4" max="4" width="18" customWidth="1"/>
  </cols>
  <sheetData>
    <row r="2" spans="2:6" ht="30.75" customHeight="1" x14ac:dyDescent="0.15">
      <c r="B2" s="10" t="s">
        <v>4</v>
      </c>
      <c r="C2" s="11"/>
      <c r="D2" s="11"/>
      <c r="E2" s="11"/>
      <c r="F2" s="11"/>
    </row>
    <row r="3" spans="2:6" ht="46.5" customHeight="1" x14ac:dyDescent="0.15">
      <c r="B3" s="12" t="s">
        <v>11</v>
      </c>
      <c r="C3" s="13"/>
      <c r="D3" s="13"/>
      <c r="E3" s="13"/>
      <c r="F3" s="13"/>
    </row>
    <row r="5" spans="2:6" x14ac:dyDescent="0.15">
      <c r="B5" s="2"/>
      <c r="C5" s="5"/>
      <c r="D5" s="5"/>
      <c r="E5" s="5"/>
      <c r="F5" s="2"/>
    </row>
    <row r="6" spans="2:6" x14ac:dyDescent="0.15">
      <c r="B6" s="2"/>
      <c r="C6" s="6"/>
      <c r="D6" s="6"/>
      <c r="E6" s="5"/>
      <c r="F6" s="2"/>
    </row>
    <row r="7" spans="2:6" ht="20.25" customHeight="1" x14ac:dyDescent="0.15">
      <c r="B7" s="2"/>
      <c r="C7" s="8" t="s">
        <v>6</v>
      </c>
      <c r="D7" s="9">
        <v>321800</v>
      </c>
      <c r="E7" s="3" t="s">
        <v>5</v>
      </c>
      <c r="F7" s="2"/>
    </row>
    <row r="8" spans="2:6" ht="20.25" customHeight="1" x14ac:dyDescent="0.15">
      <c r="B8" s="2"/>
      <c r="C8" s="5"/>
      <c r="D8" s="7"/>
      <c r="E8" s="5"/>
      <c r="F8" s="2"/>
    </row>
    <row r="9" spans="2:6" ht="20.25" customHeight="1" x14ac:dyDescent="0.15">
      <c r="B9" s="2"/>
      <c r="C9" s="5"/>
      <c r="D9" s="5"/>
      <c r="E9" s="5"/>
      <c r="F9" s="2"/>
    </row>
    <row r="10" spans="2:6" ht="20.25" customHeight="1" x14ac:dyDescent="0.15">
      <c r="B10" s="2"/>
      <c r="C10" s="8" t="s">
        <v>7</v>
      </c>
      <c r="D10" s="4">
        <f>IF(OR(D7="",D7&lt;88000),"",VLOOKUP(D7,標準報酬月額表!A2:D34,2,TRUE))</f>
        <v>320000</v>
      </c>
      <c r="E10" s="3" t="s">
        <v>5</v>
      </c>
      <c r="F10" s="2"/>
    </row>
    <row r="11" spans="2:6" ht="20.25" customHeight="1" x14ac:dyDescent="0.15">
      <c r="B11" s="2"/>
      <c r="C11" s="8" t="s">
        <v>8</v>
      </c>
      <c r="D11" s="4">
        <f>IF(OR(D7="",D7&lt;88000),"",VLOOKUP(D7,標準報酬月額表!A2:D34,3,TRUE))</f>
        <v>58560</v>
      </c>
      <c r="E11" s="3" t="s">
        <v>5</v>
      </c>
      <c r="F11" s="2"/>
    </row>
    <row r="12" spans="2:6" ht="20.25" customHeight="1" x14ac:dyDescent="0.15">
      <c r="B12" s="2"/>
      <c r="C12" s="8" t="s">
        <v>9</v>
      </c>
      <c r="D12" s="4">
        <f>IF(OR(D7="",D7&lt;88000),"",VLOOKUP(D7,標準報酬月額表!A2:D34,4,TRUE))</f>
        <v>29280</v>
      </c>
      <c r="E12" s="3" t="s">
        <v>5</v>
      </c>
      <c r="F12" s="2"/>
    </row>
    <row r="13" spans="2:6" x14ac:dyDescent="0.15">
      <c r="B13" s="2"/>
      <c r="C13" s="2"/>
      <c r="D13" s="2"/>
      <c r="E13" s="2"/>
      <c r="F13" s="2"/>
    </row>
    <row r="14" spans="2:6" x14ac:dyDescent="0.15">
      <c r="B14" s="2"/>
      <c r="C14" s="2"/>
      <c r="D14" s="2"/>
      <c r="E14" s="2"/>
      <c r="F14" s="2"/>
    </row>
    <row r="15" spans="2:6" x14ac:dyDescent="0.15">
      <c r="B15" s="12" t="s">
        <v>10</v>
      </c>
      <c r="C15" s="13"/>
      <c r="D15" s="13"/>
      <c r="E15" s="13"/>
      <c r="F15" s="13"/>
    </row>
    <row r="16" spans="2:6" x14ac:dyDescent="0.15">
      <c r="B16" s="13"/>
      <c r="C16" s="13"/>
      <c r="D16" s="13"/>
      <c r="E16" s="13"/>
      <c r="F16" s="13"/>
    </row>
    <row r="17" spans="2:6" x14ac:dyDescent="0.15">
      <c r="B17" s="13"/>
      <c r="C17" s="13"/>
      <c r="D17" s="13"/>
      <c r="E17" s="13"/>
      <c r="F17" s="13"/>
    </row>
    <row r="18" spans="2:6" x14ac:dyDescent="0.15">
      <c r="B18" s="13"/>
      <c r="C18" s="13"/>
      <c r="D18" s="13"/>
      <c r="E18" s="13"/>
      <c r="F18" s="13"/>
    </row>
    <row r="19" spans="2:6" x14ac:dyDescent="0.15">
      <c r="B19" s="13"/>
      <c r="C19" s="13"/>
      <c r="D19" s="13"/>
      <c r="E19" s="13"/>
      <c r="F19" s="13"/>
    </row>
    <row r="20" spans="2:6" x14ac:dyDescent="0.15">
      <c r="B20" s="13"/>
      <c r="C20" s="13"/>
      <c r="D20" s="13"/>
      <c r="E20" s="13"/>
      <c r="F20" s="13"/>
    </row>
    <row r="21" spans="2:6" x14ac:dyDescent="0.15">
      <c r="B21" s="13"/>
      <c r="C21" s="13"/>
      <c r="D21" s="13"/>
      <c r="E21" s="13"/>
      <c r="F21" s="13"/>
    </row>
    <row r="22" spans="2:6" x14ac:dyDescent="0.15">
      <c r="B22" s="13"/>
      <c r="C22" s="13"/>
      <c r="D22" s="13"/>
      <c r="E22" s="13"/>
      <c r="F22" s="13"/>
    </row>
    <row r="23" spans="2:6" x14ac:dyDescent="0.15">
      <c r="B23" s="13"/>
      <c r="C23" s="13"/>
      <c r="D23" s="13"/>
      <c r="E23" s="13"/>
      <c r="F23" s="13"/>
    </row>
    <row r="24" spans="2:6" x14ac:dyDescent="0.15">
      <c r="B24" s="13"/>
      <c r="C24" s="13"/>
      <c r="D24" s="13"/>
      <c r="E24" s="13"/>
      <c r="F24" s="13"/>
    </row>
    <row r="25" spans="2:6" x14ac:dyDescent="0.15">
      <c r="B25" s="13"/>
      <c r="C25" s="13"/>
      <c r="D25" s="13"/>
      <c r="E25" s="13"/>
      <c r="F25" s="13"/>
    </row>
    <row r="26" spans="2:6" x14ac:dyDescent="0.15">
      <c r="B26" s="13"/>
      <c r="C26" s="13"/>
      <c r="D26" s="13"/>
      <c r="E26" s="13"/>
      <c r="F26" s="13"/>
    </row>
    <row r="27" spans="2:6" x14ac:dyDescent="0.15">
      <c r="B27" s="13"/>
      <c r="C27" s="13"/>
      <c r="D27" s="13"/>
      <c r="E27" s="13"/>
      <c r="F27" s="13"/>
    </row>
    <row r="28" spans="2:6" x14ac:dyDescent="0.15">
      <c r="B28" s="13"/>
      <c r="C28" s="13"/>
      <c r="D28" s="13"/>
      <c r="E28" s="13"/>
      <c r="F28" s="13"/>
    </row>
    <row r="29" spans="2:6" x14ac:dyDescent="0.15">
      <c r="B29" s="13"/>
      <c r="C29" s="13"/>
      <c r="D29" s="13"/>
      <c r="E29" s="13"/>
      <c r="F29" s="13"/>
    </row>
    <row r="30" spans="2:6" x14ac:dyDescent="0.15">
      <c r="B30" s="13"/>
      <c r="C30" s="13"/>
      <c r="D30" s="13"/>
      <c r="E30" s="13"/>
      <c r="F30" s="13"/>
    </row>
    <row r="31" spans="2:6" x14ac:dyDescent="0.15">
      <c r="B31" s="13"/>
      <c r="C31" s="13"/>
      <c r="D31" s="13"/>
      <c r="E31" s="13"/>
      <c r="F31" s="13"/>
    </row>
    <row r="32" spans="2:6" x14ac:dyDescent="0.15">
      <c r="B32" s="13"/>
      <c r="C32" s="13"/>
      <c r="D32" s="13"/>
      <c r="E32" s="13"/>
      <c r="F32" s="13"/>
    </row>
    <row r="33" spans="2:6" x14ac:dyDescent="0.15">
      <c r="B33" s="13"/>
      <c r="C33" s="13"/>
      <c r="D33" s="13"/>
      <c r="E33" s="13"/>
      <c r="F33" s="13"/>
    </row>
    <row r="34" spans="2:6" x14ac:dyDescent="0.15">
      <c r="B34" s="13"/>
      <c r="C34" s="13"/>
      <c r="D34" s="13"/>
      <c r="E34" s="13"/>
      <c r="F34" s="13"/>
    </row>
    <row r="35" spans="2:6" x14ac:dyDescent="0.15">
      <c r="B35" s="13"/>
      <c r="C35" s="13"/>
      <c r="D35" s="13"/>
      <c r="E35" s="13"/>
      <c r="F35" s="13"/>
    </row>
    <row r="36" spans="2:6" x14ac:dyDescent="0.15">
      <c r="B36" s="13"/>
      <c r="C36" s="13"/>
      <c r="D36" s="13"/>
      <c r="E36" s="13"/>
      <c r="F36" s="13"/>
    </row>
    <row r="37" spans="2:6" x14ac:dyDescent="0.15">
      <c r="B37" s="13"/>
      <c r="C37" s="13"/>
      <c r="D37" s="13"/>
      <c r="E37" s="13"/>
      <c r="F37" s="13"/>
    </row>
    <row r="38" spans="2:6" x14ac:dyDescent="0.15">
      <c r="B38" s="13"/>
      <c r="C38" s="13"/>
      <c r="D38" s="13"/>
      <c r="E38" s="13"/>
      <c r="F38" s="13"/>
    </row>
    <row r="39" spans="2:6" x14ac:dyDescent="0.15">
      <c r="B39" s="13"/>
      <c r="C39" s="13"/>
      <c r="D39" s="13"/>
      <c r="E39" s="13"/>
      <c r="F39" s="13"/>
    </row>
    <row r="40" spans="2:6" x14ac:dyDescent="0.15">
      <c r="B40" s="13"/>
      <c r="C40" s="13"/>
      <c r="D40" s="13"/>
      <c r="E40" s="13"/>
      <c r="F40" s="13"/>
    </row>
    <row r="41" spans="2:6" x14ac:dyDescent="0.15">
      <c r="B41" s="2"/>
      <c r="C41" s="2"/>
      <c r="D41" s="2"/>
      <c r="E41" s="2"/>
      <c r="F41" s="2"/>
    </row>
    <row r="42" spans="2:6" x14ac:dyDescent="0.15">
      <c r="B42" s="2"/>
      <c r="C42" s="2"/>
      <c r="D42" s="2"/>
      <c r="E42" s="2"/>
      <c r="F42" s="2"/>
    </row>
    <row r="43" spans="2:6" x14ac:dyDescent="0.15">
      <c r="B43" s="2"/>
      <c r="C43" s="2"/>
      <c r="D43" s="2"/>
      <c r="E43" s="2"/>
      <c r="F43" s="2"/>
    </row>
    <row r="44" spans="2:6" x14ac:dyDescent="0.15">
      <c r="B44" s="2"/>
      <c r="C44" s="2"/>
      <c r="D44" s="2"/>
      <c r="E44" s="2"/>
      <c r="F44" s="2"/>
    </row>
    <row r="45" spans="2:6" x14ac:dyDescent="0.15">
      <c r="B45" s="2"/>
      <c r="C45" s="2"/>
      <c r="D45" s="2"/>
      <c r="E45" s="2"/>
      <c r="F45" s="2"/>
    </row>
    <row r="46" spans="2:6" x14ac:dyDescent="0.15">
      <c r="B46" s="2"/>
      <c r="C46" s="2"/>
      <c r="D46" s="2"/>
      <c r="E46" s="2"/>
      <c r="F46" s="2"/>
    </row>
    <row r="47" spans="2:6" x14ac:dyDescent="0.15">
      <c r="B47" s="2"/>
      <c r="C47" s="2"/>
      <c r="D47" s="2"/>
      <c r="E47" s="2"/>
      <c r="F47" s="2"/>
    </row>
    <row r="48" spans="2:6" x14ac:dyDescent="0.15">
      <c r="B48" s="2"/>
      <c r="C48" s="2"/>
      <c r="D48" s="2"/>
      <c r="E48" s="2"/>
      <c r="F48" s="2"/>
    </row>
    <row r="49" spans="2:6" x14ac:dyDescent="0.15">
      <c r="B49" s="2"/>
      <c r="C49" s="2"/>
      <c r="D49" s="2"/>
      <c r="E49" s="2"/>
      <c r="F49" s="2"/>
    </row>
    <row r="50" spans="2:6" x14ac:dyDescent="0.15">
      <c r="B50" s="2"/>
      <c r="C50" s="2"/>
      <c r="D50" s="2"/>
      <c r="E50" s="2"/>
      <c r="F50" s="2"/>
    </row>
    <row r="51" spans="2:6" x14ac:dyDescent="0.15">
      <c r="B51" s="2"/>
      <c r="C51" s="2"/>
      <c r="D51" s="2"/>
      <c r="E51" s="2"/>
      <c r="F51" s="2"/>
    </row>
    <row r="52" spans="2:6" x14ac:dyDescent="0.15">
      <c r="B52" s="2"/>
      <c r="C52" s="2"/>
      <c r="D52" s="2"/>
      <c r="E52" s="2"/>
      <c r="F52" s="2"/>
    </row>
    <row r="53" spans="2:6" x14ac:dyDescent="0.15">
      <c r="B53" s="2"/>
      <c r="C53" s="2"/>
      <c r="D53" s="2"/>
      <c r="E53" s="2"/>
      <c r="F53" s="2"/>
    </row>
    <row r="54" spans="2:6" x14ac:dyDescent="0.15">
      <c r="B54" s="2"/>
      <c r="C54" s="2"/>
      <c r="D54" s="2"/>
      <c r="E54" s="2"/>
      <c r="F54" s="2"/>
    </row>
    <row r="55" spans="2:6" x14ac:dyDescent="0.15">
      <c r="B55" s="2"/>
      <c r="C55" s="2"/>
      <c r="D55" s="2"/>
      <c r="E55" s="2"/>
      <c r="F55" s="2"/>
    </row>
    <row r="56" spans="2:6" x14ac:dyDescent="0.15">
      <c r="B56" s="2"/>
      <c r="C56" s="2"/>
      <c r="D56" s="2"/>
      <c r="E56" s="2"/>
      <c r="F56" s="2"/>
    </row>
    <row r="57" spans="2:6" x14ac:dyDescent="0.15">
      <c r="B57" s="2"/>
      <c r="C57" s="2"/>
      <c r="D57" s="2"/>
      <c r="E57" s="2"/>
      <c r="F57" s="2"/>
    </row>
    <row r="58" spans="2:6" x14ac:dyDescent="0.15">
      <c r="B58" s="2"/>
      <c r="C58" s="2"/>
      <c r="D58" s="2"/>
      <c r="E58" s="2"/>
      <c r="F58" s="2"/>
    </row>
    <row r="59" spans="2:6" x14ac:dyDescent="0.15">
      <c r="B59" s="2"/>
      <c r="C59" s="2"/>
      <c r="D59" s="2"/>
      <c r="E59" s="2"/>
      <c r="F59" s="2"/>
    </row>
    <row r="60" spans="2:6" x14ac:dyDescent="0.15">
      <c r="B60" s="2"/>
      <c r="C60" s="2"/>
      <c r="D60" s="2"/>
      <c r="E60" s="2"/>
      <c r="F60" s="2"/>
    </row>
    <row r="61" spans="2:6" x14ac:dyDescent="0.15">
      <c r="B61" s="2"/>
      <c r="C61" s="2"/>
      <c r="D61" s="2"/>
      <c r="E61" s="2"/>
      <c r="F61" s="2"/>
    </row>
    <row r="62" spans="2:6" x14ac:dyDescent="0.15">
      <c r="B62" s="2"/>
      <c r="C62" s="2"/>
      <c r="D62" s="2"/>
      <c r="E62" s="2"/>
      <c r="F62" s="2"/>
    </row>
    <row r="63" spans="2:6" x14ac:dyDescent="0.15">
      <c r="B63" s="2"/>
      <c r="C63" s="2"/>
      <c r="D63" s="2"/>
      <c r="E63" s="2"/>
      <c r="F63" s="2"/>
    </row>
    <row r="64" spans="2:6" x14ac:dyDescent="0.15">
      <c r="B64" s="2"/>
      <c r="C64" s="2"/>
      <c r="D64" s="2"/>
      <c r="E64" s="2"/>
      <c r="F64" s="2"/>
    </row>
    <row r="65" spans="2:6" x14ac:dyDescent="0.15">
      <c r="B65" s="2"/>
      <c r="C65" s="2"/>
      <c r="D65" s="2"/>
      <c r="E65" s="2"/>
      <c r="F65" s="2"/>
    </row>
    <row r="66" spans="2:6" x14ac:dyDescent="0.15">
      <c r="B66" s="2"/>
      <c r="C66" s="2"/>
      <c r="D66" s="2"/>
      <c r="E66" s="2"/>
      <c r="F66" s="2"/>
    </row>
    <row r="67" spans="2:6" x14ac:dyDescent="0.15">
      <c r="B67" s="2"/>
      <c r="C67" s="2"/>
      <c r="D67" s="2"/>
      <c r="E67" s="2"/>
      <c r="F67" s="2"/>
    </row>
    <row r="68" spans="2:6" x14ac:dyDescent="0.15">
      <c r="B68" s="2"/>
      <c r="C68" s="2"/>
      <c r="D68" s="2"/>
      <c r="E68" s="2"/>
      <c r="F68" s="2"/>
    </row>
  </sheetData>
  <mergeCells count="3">
    <mergeCell ref="B2:F2"/>
    <mergeCell ref="B3:F3"/>
    <mergeCell ref="B15:F40"/>
  </mergeCells>
  <phoneticPr fontId="4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4"/>
  <sheetViews>
    <sheetView workbookViewId="0"/>
  </sheetViews>
  <sheetFormatPr defaultRowHeight="13.5" x14ac:dyDescent="0.15"/>
  <cols>
    <col min="1" max="2" width="15" customWidth="1"/>
    <col min="3" max="4" width="20" customWidth="1"/>
  </cols>
  <sheetData>
    <row r="1" spans="1:4" x14ac:dyDescent="0.1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15">
      <c r="A2">
        <v>88000</v>
      </c>
      <c r="B2">
        <v>88000</v>
      </c>
      <c r="C2">
        <v>16104</v>
      </c>
      <c r="D2">
        <v>8052</v>
      </c>
    </row>
    <row r="3" spans="1:4" x14ac:dyDescent="0.15">
      <c r="A3">
        <v>93000</v>
      </c>
      <c r="B3">
        <v>98000</v>
      </c>
      <c r="C3">
        <v>17934</v>
      </c>
      <c r="D3">
        <v>8967</v>
      </c>
    </row>
    <row r="4" spans="1:4" x14ac:dyDescent="0.15">
      <c r="A4">
        <v>101000</v>
      </c>
      <c r="B4">
        <v>104000</v>
      </c>
      <c r="C4">
        <v>19032</v>
      </c>
      <c r="D4">
        <v>9516</v>
      </c>
    </row>
    <row r="5" spans="1:4" x14ac:dyDescent="0.15">
      <c r="A5">
        <v>107000</v>
      </c>
      <c r="B5">
        <v>110000</v>
      </c>
      <c r="C5">
        <v>20130</v>
      </c>
      <c r="D5">
        <v>10065</v>
      </c>
    </row>
    <row r="6" spans="1:4" x14ac:dyDescent="0.15">
      <c r="A6">
        <v>114000</v>
      </c>
      <c r="B6">
        <v>118000</v>
      </c>
      <c r="C6">
        <v>21594</v>
      </c>
      <c r="D6">
        <v>10797</v>
      </c>
    </row>
    <row r="7" spans="1:4" x14ac:dyDescent="0.15">
      <c r="A7">
        <v>122000</v>
      </c>
      <c r="B7">
        <v>126000</v>
      </c>
      <c r="C7">
        <v>23058</v>
      </c>
      <c r="D7">
        <v>11529</v>
      </c>
    </row>
    <row r="8" spans="1:4" x14ac:dyDescent="0.15">
      <c r="A8">
        <v>130000</v>
      </c>
      <c r="B8">
        <v>134000</v>
      </c>
      <c r="C8">
        <v>24522</v>
      </c>
      <c r="D8">
        <v>12261</v>
      </c>
    </row>
    <row r="9" spans="1:4" x14ac:dyDescent="0.15">
      <c r="A9">
        <v>138000</v>
      </c>
      <c r="B9">
        <v>142000</v>
      </c>
      <c r="C9">
        <v>25986</v>
      </c>
      <c r="D9">
        <v>12993</v>
      </c>
    </row>
    <row r="10" spans="1:4" x14ac:dyDescent="0.15">
      <c r="A10">
        <v>146000</v>
      </c>
      <c r="B10">
        <v>150000</v>
      </c>
      <c r="C10">
        <v>27450</v>
      </c>
      <c r="D10">
        <v>13725</v>
      </c>
    </row>
    <row r="11" spans="1:4" x14ac:dyDescent="0.15">
      <c r="A11">
        <v>155000</v>
      </c>
      <c r="B11">
        <v>160000</v>
      </c>
      <c r="C11">
        <v>29280</v>
      </c>
      <c r="D11">
        <v>14640</v>
      </c>
    </row>
    <row r="12" spans="1:4" x14ac:dyDescent="0.15">
      <c r="A12">
        <v>165000</v>
      </c>
      <c r="B12">
        <v>170000</v>
      </c>
      <c r="C12">
        <v>31110</v>
      </c>
      <c r="D12">
        <v>15555</v>
      </c>
    </row>
    <row r="13" spans="1:4" x14ac:dyDescent="0.15">
      <c r="A13">
        <v>175000</v>
      </c>
      <c r="B13">
        <v>180000</v>
      </c>
      <c r="C13">
        <v>32940</v>
      </c>
      <c r="D13">
        <v>16470</v>
      </c>
    </row>
    <row r="14" spans="1:4" x14ac:dyDescent="0.15">
      <c r="A14">
        <v>185000</v>
      </c>
      <c r="B14">
        <v>190000</v>
      </c>
      <c r="C14">
        <v>34770</v>
      </c>
      <c r="D14">
        <v>17385</v>
      </c>
    </row>
    <row r="15" spans="1:4" x14ac:dyDescent="0.15">
      <c r="A15">
        <v>195000</v>
      </c>
      <c r="B15">
        <v>200000</v>
      </c>
      <c r="C15">
        <v>36600</v>
      </c>
      <c r="D15">
        <v>18300</v>
      </c>
    </row>
    <row r="16" spans="1:4" x14ac:dyDescent="0.15">
      <c r="A16">
        <v>210000</v>
      </c>
      <c r="B16">
        <v>220000</v>
      </c>
      <c r="C16">
        <v>40260</v>
      </c>
      <c r="D16">
        <v>20130</v>
      </c>
    </row>
    <row r="17" spans="1:4" x14ac:dyDescent="0.15">
      <c r="A17">
        <v>230000</v>
      </c>
      <c r="B17">
        <v>240000</v>
      </c>
      <c r="C17">
        <v>43920</v>
      </c>
      <c r="D17">
        <v>21960</v>
      </c>
    </row>
    <row r="18" spans="1:4" x14ac:dyDescent="0.15">
      <c r="A18">
        <v>250000</v>
      </c>
      <c r="B18">
        <v>260000</v>
      </c>
      <c r="C18">
        <v>47580</v>
      </c>
      <c r="D18">
        <v>23790</v>
      </c>
    </row>
    <row r="19" spans="1:4" x14ac:dyDescent="0.15">
      <c r="A19">
        <v>270000</v>
      </c>
      <c r="B19">
        <v>280000</v>
      </c>
      <c r="C19">
        <v>51240</v>
      </c>
      <c r="D19">
        <v>25620</v>
      </c>
    </row>
    <row r="20" spans="1:4" x14ac:dyDescent="0.15">
      <c r="A20">
        <v>290000</v>
      </c>
      <c r="B20">
        <v>300000</v>
      </c>
      <c r="C20">
        <v>54900</v>
      </c>
      <c r="D20">
        <v>27450</v>
      </c>
    </row>
    <row r="21" spans="1:4" x14ac:dyDescent="0.15">
      <c r="A21">
        <v>310000</v>
      </c>
      <c r="B21">
        <v>320000</v>
      </c>
      <c r="C21">
        <v>58560</v>
      </c>
      <c r="D21">
        <v>29280</v>
      </c>
    </row>
    <row r="22" spans="1:4" x14ac:dyDescent="0.15">
      <c r="A22">
        <v>330000</v>
      </c>
      <c r="B22">
        <v>340000</v>
      </c>
      <c r="C22">
        <v>62220</v>
      </c>
      <c r="D22">
        <v>31110</v>
      </c>
    </row>
    <row r="23" spans="1:4" x14ac:dyDescent="0.15">
      <c r="A23">
        <v>350000</v>
      </c>
      <c r="B23">
        <v>360000</v>
      </c>
      <c r="C23">
        <v>65880</v>
      </c>
      <c r="D23">
        <v>32940</v>
      </c>
    </row>
    <row r="24" spans="1:4" x14ac:dyDescent="0.15">
      <c r="A24">
        <v>370000</v>
      </c>
      <c r="B24">
        <v>380000</v>
      </c>
      <c r="C24">
        <v>69540</v>
      </c>
      <c r="D24">
        <v>34770</v>
      </c>
    </row>
    <row r="25" spans="1:4" x14ac:dyDescent="0.15">
      <c r="A25">
        <v>395000</v>
      </c>
      <c r="B25">
        <v>410000</v>
      </c>
      <c r="C25">
        <v>75030</v>
      </c>
      <c r="D25">
        <v>37515</v>
      </c>
    </row>
    <row r="26" spans="1:4" x14ac:dyDescent="0.15">
      <c r="A26">
        <v>425000</v>
      </c>
      <c r="B26">
        <v>440000</v>
      </c>
      <c r="C26">
        <v>80520</v>
      </c>
      <c r="D26">
        <v>40260</v>
      </c>
    </row>
    <row r="27" spans="1:4" x14ac:dyDescent="0.15">
      <c r="A27">
        <v>455000</v>
      </c>
      <c r="B27">
        <v>470000</v>
      </c>
      <c r="C27">
        <v>86010</v>
      </c>
      <c r="D27">
        <v>43005</v>
      </c>
    </row>
    <row r="28" spans="1:4" x14ac:dyDescent="0.15">
      <c r="A28">
        <v>485000</v>
      </c>
      <c r="B28">
        <v>500000</v>
      </c>
      <c r="C28">
        <v>91500</v>
      </c>
      <c r="D28">
        <v>45750</v>
      </c>
    </row>
    <row r="29" spans="1:4" x14ac:dyDescent="0.15">
      <c r="A29">
        <v>515000</v>
      </c>
      <c r="B29">
        <v>530000</v>
      </c>
      <c r="C29">
        <v>96990</v>
      </c>
      <c r="D29">
        <v>48495</v>
      </c>
    </row>
    <row r="30" spans="1:4" x14ac:dyDescent="0.15">
      <c r="A30">
        <v>545000</v>
      </c>
      <c r="B30">
        <v>560000</v>
      </c>
      <c r="C30">
        <v>102480</v>
      </c>
      <c r="D30">
        <v>51240</v>
      </c>
    </row>
    <row r="31" spans="1:4" x14ac:dyDescent="0.15">
      <c r="A31">
        <v>575000</v>
      </c>
      <c r="B31">
        <v>590000</v>
      </c>
      <c r="C31">
        <v>107970</v>
      </c>
      <c r="D31">
        <v>53985</v>
      </c>
    </row>
    <row r="32" spans="1:4" x14ac:dyDescent="0.15">
      <c r="A32">
        <v>605000</v>
      </c>
      <c r="B32">
        <v>620000</v>
      </c>
      <c r="C32">
        <v>113460</v>
      </c>
      <c r="D32">
        <v>56730</v>
      </c>
    </row>
    <row r="33" spans="1:4" x14ac:dyDescent="0.15">
      <c r="A33">
        <v>635000</v>
      </c>
      <c r="B33">
        <v>650000</v>
      </c>
      <c r="C33">
        <v>118950</v>
      </c>
      <c r="D33">
        <v>59475</v>
      </c>
    </row>
    <row r="34" spans="1:4" x14ac:dyDescent="0.15">
      <c r="A34">
        <v>10000000</v>
      </c>
      <c r="B34">
        <v>650000</v>
      </c>
      <c r="C34">
        <v>118950</v>
      </c>
      <c r="D34">
        <v>59475</v>
      </c>
    </row>
  </sheetData>
  <phoneticPr fontId="4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厚生年金保険料計算</vt:lpstr>
      <vt:lpstr>標準報酬月額表</vt:lpstr>
      <vt:lpstr>厚生年金保険料計算!Print_Area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2025-06-26T07:47:25Z</cp:lastPrinted>
  <dcterms:created xsi:type="dcterms:W3CDTF">2025-06-01T00:59:43Z</dcterms:created>
  <dcterms:modified xsi:type="dcterms:W3CDTF">2025-07-03T01:23:54Z</dcterms:modified>
</cp:coreProperties>
</file>