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共有ドライブ\A_クライアント共有フォルダ\m_マネーフォワード（労務）\2025年06月\03_初稿\"/>
    </mc:Choice>
  </mc:AlternateContent>
  <xr:revisionPtr revIDLastSave="0" documentId="8_{23FE885F-12C5-485F-BA56-0E1FB5CB7BB1}" xr6:coauthVersionLast="47" xr6:coauthVersionMax="47" xr10:uidLastSave="{00000000-0000-0000-0000-000000000000}"/>
  <bookViews>
    <workbookView xWindow="3555" yWindow="-15795" windowWidth="16695" windowHeight="14430" xr2:uid="{00000000-000D-0000-FFFF-FFFF00000000}"/>
  </bookViews>
  <sheets>
    <sheet name="残業代計算" sheetId="1" r:id="rId1"/>
    <sheet name="補足・注意事項" sheetId="2" r:id="rId2"/>
  </sheets>
  <definedNames>
    <definedName name="_xlnm.Print_Area" localSheetId="0">残業代計算!$A$1:$D$16</definedName>
    <definedName name="_xlnm.Print_Area" localSheetId="1">補足・注意事項!$A$1:$O$29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" i="1" l="1"/>
  <c r="D8" i="1" s="1"/>
  <c r="D9" i="1" s="1"/>
  <c r="B15" i="1" s="1"/>
</calcChain>
</file>

<file path=xl/sharedStrings.xml><?xml version="1.0" encoding="utf-8"?>
<sst xmlns="http://schemas.openxmlformats.org/spreadsheetml/2006/main" count="14" uniqueCount="14">
  <si>
    <t>【入力項目】</t>
  </si>
  <si>
    <t>月給（円）</t>
    <phoneticPr fontId="1"/>
  </si>
  <si>
    <t>1日の所定労働時間（H）</t>
    <phoneticPr fontId="1"/>
  </si>
  <si>
    <t>1年間の勤務日数（日）</t>
    <phoneticPr fontId="1"/>
  </si>
  <si>
    <t>法定休日に働いた時間（H）</t>
    <phoneticPr fontId="1"/>
  </si>
  <si>
    <t>深夜労働時間（H）</t>
    <phoneticPr fontId="1"/>
  </si>
  <si>
    <t>残業代（円）</t>
    <phoneticPr fontId="1"/>
  </si>
  <si>
    <t>基礎賃金（円：1時間）</t>
    <rPh sb="5" eb="6">
      <t>エン</t>
    </rPh>
    <phoneticPr fontId="1"/>
  </si>
  <si>
    <t>月平均所定労働時間（H）</t>
    <phoneticPr fontId="1"/>
  </si>
  <si>
    <t>年間所定労働時間（H）</t>
    <phoneticPr fontId="1"/>
  </si>
  <si>
    <t>裁量労働制の残業代計算シート</t>
    <phoneticPr fontId="1"/>
  </si>
  <si>
    <t>月（みなし）固定残業時間（H）</t>
    <phoneticPr fontId="1"/>
  </si>
  <si>
    <t>下記の入力項目の黄色いセルに必要な事項を記入すると、みなし残業代、年間所定労働時間などが自動計算されます。詳細については、「補足・注意事項」のシートをご覧ください。</t>
    <rPh sb="0" eb="2">
      <t>カキ</t>
    </rPh>
    <rPh sb="3" eb="5">
      <t>ニュウリョク</t>
    </rPh>
    <rPh sb="5" eb="7">
      <t>コウモク</t>
    </rPh>
    <rPh sb="8" eb="10">
      <t>キイロ</t>
    </rPh>
    <rPh sb="14" eb="16">
      <t>ヒツヨウ</t>
    </rPh>
    <rPh sb="17" eb="19">
      <t>ジコウ</t>
    </rPh>
    <rPh sb="20" eb="22">
      <t>キニュウ</t>
    </rPh>
    <rPh sb="29" eb="31">
      <t>ザンギョウ</t>
    </rPh>
    <rPh sb="31" eb="32">
      <t>ダイ</t>
    </rPh>
    <rPh sb="33" eb="35">
      <t>ネンカン</t>
    </rPh>
    <rPh sb="35" eb="37">
      <t>ショテイ</t>
    </rPh>
    <rPh sb="37" eb="39">
      <t>ロウドウ</t>
    </rPh>
    <rPh sb="39" eb="41">
      <t>ジカン</t>
    </rPh>
    <rPh sb="44" eb="46">
      <t>ジドウ</t>
    </rPh>
    <rPh sb="46" eb="48">
      <t>ケイサン</t>
    </rPh>
    <rPh sb="53" eb="55">
      <t>ショウサイ</t>
    </rPh>
    <rPh sb="62" eb="64">
      <t>ホソク</t>
    </rPh>
    <rPh sb="65" eb="69">
      <t>チュウイジコウ</t>
    </rPh>
    <rPh sb="76" eb="77">
      <t>ラン</t>
    </rPh>
    <phoneticPr fontId="1"/>
  </si>
  <si>
    <r>
      <rPr>
        <b/>
        <sz val="12"/>
        <color theme="1"/>
        <rFont val="HG丸ｺﾞｼｯｸM-PRO"/>
        <family val="3"/>
        <charset val="128"/>
      </rPr>
      <t>■補足・注意事項</t>
    </r>
    <r>
      <rPr>
        <sz val="11"/>
        <color theme="1"/>
        <rFont val="HG丸ｺﾞｼｯｸM-PRO"/>
        <family val="3"/>
        <charset val="128"/>
      </rPr>
      <t xml:space="preserve">
</t>
    </r>
    <r>
      <rPr>
        <b/>
        <sz val="11"/>
        <color theme="1"/>
        <rFont val="HG丸ｺﾞｼｯｸM-PRO"/>
        <family val="3"/>
        <charset val="128"/>
      </rPr>
      <t>1．基礎賃金の小数点以下は切り捨て</t>
    </r>
    <r>
      <rPr>
        <sz val="11"/>
        <color theme="1"/>
        <rFont val="HG丸ｺﾞｼｯｸM-PRO"/>
        <family val="3"/>
        <charset val="128"/>
      </rPr>
      <t xml:space="preserve">
本シートでは、1時間あたりの基礎賃金を円単位で切り捨てて算出しています。
</t>
    </r>
    <r>
      <rPr>
        <b/>
        <sz val="11"/>
        <color theme="1"/>
        <rFont val="HG丸ｺﾞｼｯｸM-PRO"/>
        <family val="3"/>
        <charset val="128"/>
      </rPr>
      <t>2．みなし労働時間（固定残業時間）は法定内外を問わず課税対象</t>
    </r>
    <r>
      <rPr>
        <sz val="11"/>
        <color theme="1"/>
        <rFont val="HG丸ｺﾞｼｯｸM-PRO"/>
        <family val="3"/>
        <charset val="128"/>
      </rPr>
      <t xml:space="preserve">
「月（みなし）固定残業時間」は法定労働時間（1日8時間、週40時間）を超える部分があれば割増賃金（1.25倍）の対象です。就業規則または労使協定に基づいて設定されていない場合、固定残業代制度そのものが無効と判断されるリスクがあります。
</t>
    </r>
    <r>
      <rPr>
        <b/>
        <sz val="11"/>
        <color theme="1"/>
        <rFont val="HG丸ｺﾞｼｯｸM-PRO"/>
        <family val="3"/>
        <charset val="128"/>
      </rPr>
      <t>3．深夜割増と休日出勤は別途管理が必要</t>
    </r>
    <r>
      <rPr>
        <sz val="11"/>
        <color theme="1"/>
        <rFont val="HG丸ｺﾞｼｯｸM-PRO"/>
        <family val="3"/>
        <charset val="128"/>
      </rPr>
      <t xml:space="preserve">
本シートでは、法定休日（1.35倍）と深夜労働（0.25倍）については別途入力が必要です。深夜割増（22:00～翌5:00）と休日出勤が重複した場合、重複加算（1.35＋0.25）が必要です。
</t>
    </r>
    <r>
      <rPr>
        <b/>
        <sz val="11"/>
        <color theme="1"/>
        <rFont val="HG丸ｺﾞｼｯｸM-PRO"/>
        <family val="3"/>
        <charset val="128"/>
      </rPr>
      <t>4．年間勤務日数は暦年ベースで算出</t>
    </r>
    <r>
      <rPr>
        <sz val="11"/>
        <color theme="1"/>
        <rFont val="HG丸ｺﾞｼｯｸM-PRO"/>
        <family val="3"/>
        <charset val="128"/>
      </rPr>
      <t xml:space="preserve">
「年間勤務日数」は、暦年・週休二日制等を踏まえて、実勤務日数（例：240日）を入力してください。計算結果に大きく影響するため、休日や有給休暇を除いた稼働ベースの数字を推奨します。
</t>
    </r>
    <r>
      <rPr>
        <b/>
        <sz val="11"/>
        <color theme="1"/>
        <rFont val="HG丸ｺﾞｼｯｸM-PRO"/>
        <family val="3"/>
        <charset val="128"/>
      </rPr>
      <t>5．計算結果は参考値。実際の給与計算は法令・就業規則に基づく</t>
    </r>
    <r>
      <rPr>
        <sz val="11"/>
        <color theme="1"/>
        <rFont val="HG丸ｺﾞｼｯｸM-PRO"/>
        <family val="3"/>
        <charset val="128"/>
      </rPr>
      <t xml:space="preserve">
本シートはシミュレーション目的であり、最終的な支給額は法令・労働契約・就業規則・労使協定を踏まえて決定してください。税額控除や社会保険料は含まれていないため、手取り額とは異なります。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</si>
</sst>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&quot; 円&quot;"/>
  </numFmts>
  <fonts count="9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b/>
      <sz val="14"/>
      <color theme="1"/>
      <name val="HG丸ｺﾞｼｯｸM-PRO"/>
      <family val="3"/>
      <charset val="128"/>
    </font>
    <font>
      <b/>
      <sz val="12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b/>
      <sz val="10"/>
      <color theme="1"/>
      <name val="HG丸ｺﾞｼｯｸM-PRO"/>
      <family val="3"/>
      <charset val="128"/>
    </font>
    <font>
      <sz val="10"/>
      <color theme="1"/>
      <name val="ＭＳ Ｐゴシック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C0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 applyAlignment="1">
      <alignment vertical="center"/>
    </xf>
    <xf numFmtId="0" fontId="2" fillId="0" borderId="1" xfId="0" applyFont="1" applyBorder="1" applyAlignment="1" applyProtection="1">
      <alignment vertical="center"/>
      <protection locked="0"/>
    </xf>
    <xf numFmtId="3" fontId="2" fillId="0" borderId="1" xfId="0" applyNumberFormat="1" applyFont="1" applyBorder="1" applyAlignment="1" applyProtection="1">
      <alignment vertical="center"/>
      <protection locked="0"/>
    </xf>
    <xf numFmtId="176" fontId="2" fillId="0" borderId="1" xfId="0" applyNumberFormat="1" applyFont="1" applyBorder="1" applyAlignment="1" applyProtection="1">
      <alignment vertical="center"/>
      <protection locked="0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4" borderId="1" xfId="0" applyFont="1" applyFill="1" applyBorder="1" applyAlignment="1">
      <alignment vertical="center"/>
    </xf>
    <xf numFmtId="0" fontId="6" fillId="3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vertical="center"/>
    </xf>
    <xf numFmtId="0" fontId="7" fillId="2" borderId="2" xfId="0" applyFont="1" applyFill="1" applyBorder="1" applyAlignment="1">
      <alignment vertical="center"/>
    </xf>
    <xf numFmtId="0" fontId="8" fillId="0" borderId="3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A2:D31"/>
  <sheetViews>
    <sheetView showGridLines="0" tabSelected="1" zoomScaleNormal="100" zoomScaleSheetLayoutView="100" workbookViewId="0"/>
  </sheetViews>
  <sheetFormatPr defaultRowHeight="13" x14ac:dyDescent="0.2"/>
  <cols>
    <col min="1" max="1" width="30.453125" customWidth="1"/>
    <col min="2" max="2" width="13.36328125" customWidth="1"/>
    <col min="3" max="3" width="23.08984375" customWidth="1"/>
    <col min="4" max="4" width="8.1796875" customWidth="1"/>
  </cols>
  <sheetData>
    <row r="2" spans="1:4" ht="29.25" customHeight="1" x14ac:dyDescent="0.2">
      <c r="A2" s="5" t="s">
        <v>10</v>
      </c>
      <c r="B2" s="6"/>
      <c r="C2" s="6"/>
      <c r="D2" s="6"/>
    </row>
    <row r="4" spans="1:4" x14ac:dyDescent="0.2">
      <c r="A4" s="7" t="s">
        <v>12</v>
      </c>
      <c r="B4" s="7"/>
      <c r="C4" s="7"/>
      <c r="D4" s="7"/>
    </row>
    <row r="5" spans="1:4" ht="50.25" customHeight="1" x14ac:dyDescent="0.2">
      <c r="A5" s="7"/>
      <c r="B5" s="7"/>
      <c r="C5" s="7"/>
      <c r="D5" s="7"/>
    </row>
    <row r="6" spans="1:4" x14ac:dyDescent="0.2">
      <c r="A6" s="1"/>
      <c r="B6" s="1"/>
      <c r="C6" s="1"/>
      <c r="D6" s="1"/>
    </row>
    <row r="7" spans="1:4" ht="20.25" customHeight="1" x14ac:dyDescent="0.2">
      <c r="A7" s="11" t="s">
        <v>0</v>
      </c>
      <c r="B7" s="12"/>
      <c r="C7" s="9" t="s">
        <v>9</v>
      </c>
      <c r="D7" s="2">
        <f>B9*B10</f>
        <v>1920</v>
      </c>
    </row>
    <row r="8" spans="1:4" ht="20.25" customHeight="1" x14ac:dyDescent="0.2">
      <c r="A8" s="10" t="s">
        <v>1</v>
      </c>
      <c r="B8" s="8">
        <v>350000</v>
      </c>
      <c r="C8" s="9" t="s">
        <v>8</v>
      </c>
      <c r="D8" s="2">
        <f>D7/12</f>
        <v>160</v>
      </c>
    </row>
    <row r="9" spans="1:4" ht="20.25" customHeight="1" x14ac:dyDescent="0.2">
      <c r="A9" s="10" t="s">
        <v>2</v>
      </c>
      <c r="B9" s="8">
        <v>8</v>
      </c>
      <c r="C9" s="9" t="s">
        <v>7</v>
      </c>
      <c r="D9" s="3">
        <f>ROUNDDOWN(B8/D8, 0)</f>
        <v>2187</v>
      </c>
    </row>
    <row r="10" spans="1:4" ht="20.25" customHeight="1" x14ac:dyDescent="0.2">
      <c r="A10" s="10" t="s">
        <v>3</v>
      </c>
      <c r="B10" s="8">
        <v>240</v>
      </c>
      <c r="C10" s="1"/>
      <c r="D10" s="1"/>
    </row>
    <row r="11" spans="1:4" ht="20.25" customHeight="1" x14ac:dyDescent="0.2">
      <c r="A11" s="10" t="s">
        <v>11</v>
      </c>
      <c r="B11" s="8">
        <v>25</v>
      </c>
      <c r="C11" s="1"/>
      <c r="D11" s="1"/>
    </row>
    <row r="12" spans="1:4" ht="20.25" customHeight="1" x14ac:dyDescent="0.2">
      <c r="A12" s="10" t="s">
        <v>4</v>
      </c>
      <c r="B12" s="8">
        <v>0</v>
      </c>
      <c r="C12" s="1"/>
      <c r="D12" s="1"/>
    </row>
    <row r="13" spans="1:4" ht="20.25" customHeight="1" x14ac:dyDescent="0.2">
      <c r="A13" s="10" t="s">
        <v>5</v>
      </c>
      <c r="B13" s="8"/>
      <c r="C13" s="1"/>
      <c r="D13" s="1"/>
    </row>
    <row r="14" spans="1:4" ht="20.25" customHeight="1" x14ac:dyDescent="0.2">
      <c r="A14" s="1"/>
      <c r="B14" s="1"/>
      <c r="C14" s="1"/>
      <c r="D14" s="1"/>
    </row>
    <row r="15" spans="1:4" ht="20.25" customHeight="1" x14ac:dyDescent="0.2">
      <c r="A15" s="9" t="s">
        <v>6</v>
      </c>
      <c r="B15" s="4">
        <f>D9*1.25*B11 + D9*1.35*B12 + D9*0.25*B13</f>
        <v>68343.75</v>
      </c>
      <c r="C15" s="1"/>
      <c r="D15" s="1"/>
    </row>
    <row r="16" spans="1:4" x14ac:dyDescent="0.2">
      <c r="A16" s="1"/>
      <c r="B16" s="1"/>
      <c r="C16" s="1"/>
      <c r="D16" s="1"/>
    </row>
    <row r="17" spans="1:4" x14ac:dyDescent="0.2">
      <c r="A17" s="1"/>
      <c r="B17" s="1"/>
      <c r="C17" s="1"/>
      <c r="D17" s="1"/>
    </row>
    <row r="18" spans="1:4" x14ac:dyDescent="0.2">
      <c r="A18" s="1"/>
      <c r="B18" s="1"/>
      <c r="C18" s="1"/>
      <c r="D18" s="1"/>
    </row>
    <row r="19" spans="1:4" x14ac:dyDescent="0.2">
      <c r="A19" s="1"/>
      <c r="B19" s="1"/>
      <c r="C19" s="1"/>
      <c r="D19" s="1"/>
    </row>
    <row r="20" spans="1:4" x14ac:dyDescent="0.2">
      <c r="A20" s="1"/>
      <c r="B20" s="1"/>
      <c r="C20" s="1"/>
      <c r="D20" s="1"/>
    </row>
    <row r="21" spans="1:4" x14ac:dyDescent="0.2">
      <c r="A21" s="1"/>
      <c r="B21" s="1"/>
      <c r="C21" s="1"/>
      <c r="D21" s="1"/>
    </row>
    <row r="22" spans="1:4" x14ac:dyDescent="0.2">
      <c r="A22" s="1"/>
      <c r="B22" s="1"/>
      <c r="C22" s="1"/>
      <c r="D22" s="1"/>
    </row>
    <row r="23" spans="1:4" x14ac:dyDescent="0.2">
      <c r="A23" s="1"/>
      <c r="B23" s="1"/>
      <c r="C23" s="1"/>
      <c r="D23" s="1"/>
    </row>
    <row r="24" spans="1:4" x14ac:dyDescent="0.2">
      <c r="A24" s="1"/>
      <c r="B24" s="1"/>
      <c r="C24" s="1"/>
      <c r="D24" s="1"/>
    </row>
    <row r="25" spans="1:4" x14ac:dyDescent="0.2">
      <c r="A25" s="1"/>
      <c r="B25" s="1"/>
      <c r="C25" s="1"/>
      <c r="D25" s="1"/>
    </row>
    <row r="26" spans="1:4" x14ac:dyDescent="0.2">
      <c r="A26" s="1"/>
      <c r="B26" s="1"/>
      <c r="C26" s="1"/>
      <c r="D26" s="1"/>
    </row>
    <row r="27" spans="1:4" x14ac:dyDescent="0.2">
      <c r="A27" s="1"/>
      <c r="B27" s="1"/>
      <c r="C27" s="1"/>
      <c r="D27" s="1"/>
    </row>
    <row r="28" spans="1:4" x14ac:dyDescent="0.2">
      <c r="A28" s="1"/>
      <c r="B28" s="1"/>
      <c r="C28" s="1"/>
      <c r="D28" s="1"/>
    </row>
    <row r="29" spans="1:4" x14ac:dyDescent="0.2">
      <c r="A29" s="1"/>
      <c r="B29" s="1"/>
      <c r="C29" s="1"/>
      <c r="D29" s="1"/>
    </row>
    <row r="30" spans="1:4" x14ac:dyDescent="0.2">
      <c r="A30" s="1"/>
      <c r="B30" s="1"/>
      <c r="C30" s="1"/>
      <c r="D30" s="1"/>
    </row>
    <row r="31" spans="1:4" x14ac:dyDescent="0.2">
      <c r="A31" s="1"/>
      <c r="B31" s="1"/>
      <c r="C31" s="1"/>
      <c r="D31" s="1"/>
    </row>
  </sheetData>
  <mergeCells count="3">
    <mergeCell ref="A2:D2"/>
    <mergeCell ref="A4:D5"/>
    <mergeCell ref="A7:B7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1D17F7-059B-4480-99B5-4203168D2FAF}">
  <dimension ref="B2:N28"/>
  <sheetViews>
    <sheetView showGridLines="0" zoomScaleNormal="100" zoomScaleSheetLayoutView="100" workbookViewId="0"/>
  </sheetViews>
  <sheetFormatPr defaultColWidth="5.90625" defaultRowHeight="13" x14ac:dyDescent="0.2"/>
  <sheetData>
    <row r="2" spans="2:14" x14ac:dyDescent="0.2">
      <c r="B2" s="7" t="s">
        <v>13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</row>
    <row r="3" spans="2:14" x14ac:dyDescent="0.2"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</row>
    <row r="4" spans="2:14" x14ac:dyDescent="0.2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</row>
    <row r="5" spans="2:14" x14ac:dyDescent="0.2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2:14" x14ac:dyDescent="0.2"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2:14" x14ac:dyDescent="0.2"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</row>
    <row r="8" spans="2:14" x14ac:dyDescent="0.2"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</row>
    <row r="9" spans="2:14" x14ac:dyDescent="0.2"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</row>
    <row r="10" spans="2:14" x14ac:dyDescent="0.2"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</row>
    <row r="11" spans="2:14" x14ac:dyDescent="0.2"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</row>
    <row r="12" spans="2:14" x14ac:dyDescent="0.2"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</row>
    <row r="13" spans="2:14" x14ac:dyDescent="0.2"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</row>
    <row r="14" spans="2:14" x14ac:dyDescent="0.2"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2:14" x14ac:dyDescent="0.2"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2:14" x14ac:dyDescent="0.2"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2:14" x14ac:dyDescent="0.2"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</row>
    <row r="18" spans="2:14" x14ac:dyDescent="0.2"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</row>
    <row r="19" spans="2:14" x14ac:dyDescent="0.2"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</row>
    <row r="20" spans="2:14" x14ac:dyDescent="0.2"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</row>
    <row r="21" spans="2:14" x14ac:dyDescent="0.2"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</row>
    <row r="22" spans="2:14" x14ac:dyDescent="0.2"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</row>
    <row r="23" spans="2:14" x14ac:dyDescent="0.2"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</row>
    <row r="24" spans="2:14" x14ac:dyDescent="0.2"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</row>
    <row r="25" spans="2:14" x14ac:dyDescent="0.2"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</row>
    <row r="26" spans="2:14" x14ac:dyDescent="0.2"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</row>
    <row r="27" spans="2:14" x14ac:dyDescent="0.2"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</row>
    <row r="28" spans="2:14" x14ac:dyDescent="0.2"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</row>
  </sheetData>
  <mergeCells count="1">
    <mergeCell ref="B2:N28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残業代計算</vt:lpstr>
      <vt:lpstr>補足・注意事項</vt:lpstr>
      <vt:lpstr>残業代計算!Print_Area</vt:lpstr>
      <vt:lpstr>補足・注意事項!Print_Area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2025-05-27T01:35:30Z</cp:lastPrinted>
  <dcterms:created xsi:type="dcterms:W3CDTF">2025-05-18T03:30:01Z</dcterms:created>
  <dcterms:modified xsi:type="dcterms:W3CDTF">2025-06-09T07:51:04Z</dcterms:modified>
</cp:coreProperties>
</file>