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0000\Desktop\校正前_マネフォ労務テンプレ\神山対応分\0513\"/>
    </mc:Choice>
  </mc:AlternateContent>
  <xr:revisionPtr revIDLastSave="0" documentId="13_ncr:1_{02F07D50-4A33-4C53-B601-F63A4690C84E}" xr6:coauthVersionLast="47" xr6:coauthVersionMax="47" xr10:uidLastSave="{00000000-0000-0000-0000-000000000000}"/>
  <bookViews>
    <workbookView xWindow="-30" yWindow="-16110" windowWidth="24195" windowHeight="15330" xr2:uid="{00000000-000D-0000-FFFF-FFFF00000000}"/>
  </bookViews>
  <sheets>
    <sheet name="介護保険料計算" sheetId="1" r:id="rId1"/>
    <sheet name="補足・注意事項" sheetId="3" r:id="rId2"/>
    <sheet name="保険料早見表" sheetId="2" r:id="rId3"/>
  </sheets>
  <definedNames>
    <definedName name="_xlnm.Print_Area" localSheetId="0">介護保険料計算!$A$1:$E$16</definedName>
    <definedName name="_xlnm.Print_Area" localSheetId="1">補足・注意事項!$A$1:$Y$34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 s="1"/>
</calcChain>
</file>

<file path=xl/sharedStrings.xml><?xml version="1.0" encoding="utf-8"?>
<sst xmlns="http://schemas.openxmlformats.org/spreadsheetml/2006/main" count="30" uniqueCount="30">
  <si>
    <t>【入力欄】</t>
  </si>
  <si>
    <t>【出力欄（自動表示）】</t>
  </si>
  <si>
    <t>該当する保険料分類</t>
  </si>
  <si>
    <t>分類</t>
  </si>
  <si>
    <t>保険料（年額）</t>
  </si>
  <si>
    <t>生活保護受給者</t>
  </si>
  <si>
    <t>本人課税：120万未満</t>
  </si>
  <si>
    <t>本人課税：120～210万未満</t>
  </si>
  <si>
    <t>本人課税：210～320万未満</t>
  </si>
  <si>
    <t>本人課税：320～420万未満</t>
  </si>
  <si>
    <t>本人課税：420～520万未満</t>
  </si>
  <si>
    <t>本人課税：520～620万未満</t>
  </si>
  <si>
    <t>本人課税：620～720万未満</t>
  </si>
  <si>
    <t>本人課税：720万以上</t>
  </si>
  <si>
    <t>本人非課税・世帯課税：合算80万以下</t>
  </si>
  <si>
    <t>本人非課税・世帯課税：合算80万超</t>
  </si>
  <si>
    <t>老齢福祉年金受給者</t>
  </si>
  <si>
    <t>本人・世帯非課税：合算80万以下</t>
  </si>
  <si>
    <t>本人・世帯非課税：合算80～120万</t>
  </si>
  <si>
    <t>本人・世帯非課税：合算120万超</t>
  </si>
  <si>
    <t>⑥老齢福祉年金（1：はい／2：いいえ）</t>
    <phoneticPr fontId="1"/>
  </si>
  <si>
    <t>①生活保護（1：はい／2：いいえ）　　　　　　　　※「はい」→質問は終了</t>
    <rPh sb="1" eb="3">
      <t>セイカツ</t>
    </rPh>
    <rPh sb="31" eb="33">
      <t>シツモン</t>
    </rPh>
    <rPh sb="34" eb="36">
      <t>シュウリョウ</t>
    </rPh>
    <phoneticPr fontId="1"/>
  </si>
  <si>
    <t>②本人は市民税を課税されている（1：はい／2：いいえ）※「はい」→③へ　「いいえ」→④へ</t>
    <phoneticPr fontId="1"/>
  </si>
  <si>
    <t>④同一世帯に市民税課税者がいる（1：はい／2：いいえ）※「はい」→質問は終了　「いいえ」→⑤へ</t>
    <rPh sb="33" eb="35">
      <t>シツモン</t>
    </rPh>
    <rPh sb="36" eb="38">
      <t>シュウリョウ</t>
    </rPh>
    <phoneticPr fontId="1"/>
  </si>
  <si>
    <t>介護保険料（年額:円）</t>
    <rPh sb="9" eb="10">
      <t>エン</t>
    </rPh>
    <phoneticPr fontId="1"/>
  </si>
  <si>
    <t>介護保険料計算シート（65歳以上：第1号被保険者用）</t>
    <rPh sb="13" eb="14">
      <t>サイ</t>
    </rPh>
    <rPh sb="14" eb="16">
      <t>イジョウ</t>
    </rPh>
    <rPh sb="17" eb="18">
      <t>ダイ</t>
    </rPh>
    <rPh sb="19" eb="20">
      <t>ゴウ</t>
    </rPh>
    <rPh sb="20" eb="24">
      <t>ヒホケンシャ</t>
    </rPh>
    <rPh sb="24" eb="25">
      <t>ヨウ</t>
    </rPh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</si>
  <si>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1．介護保険料の対象者</t>
    </r>
    <r>
      <rPr>
        <sz val="11"/>
        <color theme="1"/>
        <rFont val="HG丸ｺﾞｼｯｸM-PRO"/>
        <family val="3"/>
        <charset val="128"/>
      </rPr>
      <t xml:space="preserve">
この計算シートは、65歳以上の第1号被保険者を対象としたものです。
64歳以下の第2号被保険者（40～64歳の医療保険加入者）については、別の仕組み（医療保険と一体徴収）が適用されます。
</t>
    </r>
    <r>
      <rPr>
        <b/>
        <sz val="12"/>
        <color theme="1"/>
        <rFont val="HG丸ｺﾞｼｯｸM-PRO"/>
        <family val="3"/>
        <charset val="128"/>
      </rPr>
      <t>2．保険料の計算方法</t>
    </r>
    <r>
      <rPr>
        <sz val="11"/>
        <color theme="1"/>
        <rFont val="HG丸ｺﾞｼｯｸM-PRO"/>
        <family val="3"/>
        <charset val="128"/>
      </rPr>
      <t xml:space="preserve">
介護保険料は、市町村ごとの条例で定めた「基準額」に、前年の所得、世帯の課税状況などを考慮して決まる乗率（倍率）をかけて算出されます。
一般的に13段階の所得区分が設定されていますが、条例によっては10段階・15段階など独自の区分を採用している市町村もあります。
</t>
    </r>
    <r>
      <rPr>
        <b/>
        <sz val="12"/>
        <color theme="1"/>
        <rFont val="HG丸ｺﾞｼｯｸM-PRO"/>
        <family val="3"/>
        <charset val="128"/>
      </rPr>
      <t>3．段階別の乗率・金額について</t>
    </r>
    <r>
      <rPr>
        <sz val="11"/>
        <color theme="1"/>
        <rFont val="HG丸ｺﾞｼｯｸM-PRO"/>
        <family val="3"/>
        <charset val="128"/>
      </rPr>
      <t xml:space="preserve">
乗率は基準額の 0.3倍～2.5倍程度で設定されているのが一般的です。
各段階の名称（例：第1段階?第13段階）や内容（課税・非課税判定）は、市区町村ごとに差異があるため、必ずその市町村の最新の介護保険料決定資料（フローチャート・条例等）を確認する必要があります。
</t>
    </r>
    <r>
      <rPr>
        <b/>
        <sz val="12"/>
        <color theme="1"/>
        <rFont val="HG丸ｺﾞｼｯｸM-PRO"/>
        <family val="3"/>
        <charset val="128"/>
      </rPr>
      <t xml:space="preserve">4．生活保護受給者等の扱い
</t>
    </r>
    <r>
      <rPr>
        <sz val="11"/>
        <color theme="1"/>
        <rFont val="HG丸ｺﾞｼｯｸM-PRO"/>
        <family val="3"/>
        <charset val="128"/>
      </rPr>
      <t xml:space="preserve">　　　　　　　　　　　　　　　　　　　　　　　　　　　　　　　　　　　　　　　　　　　　　　　　　　　　　　　　　　　　　　　　生活保護を受給している方などは、第1段階として保険料が大幅に軽減または免除されます。
</t>
    </r>
    <r>
      <rPr>
        <b/>
        <sz val="12"/>
        <color theme="1"/>
        <rFont val="HG丸ｺﾞｼｯｸM-PRO"/>
        <family val="3"/>
        <charset val="128"/>
      </rPr>
      <t>5．このExcelシートの前提</t>
    </r>
    <r>
      <rPr>
        <sz val="11"/>
        <color theme="1"/>
        <rFont val="HG丸ｺﾞｼｯｸM-PRO"/>
        <family val="3"/>
        <charset val="128"/>
      </rPr>
      <t xml:space="preserve">
　　　　　　　　　　　　　　　　　　　　　　　　　　　　　　　　　　　　　　　　　　　　　　　　　　　　　　　　　　　　　　　　本計算シートは、一般的な自治体の制度を想定するものです。
</t>
    </r>
    <r>
      <rPr>
        <b/>
        <sz val="12"/>
        <color theme="1"/>
        <rFont val="HG丸ｺﾞｼｯｸM-PRO"/>
        <family val="3"/>
        <charset val="128"/>
      </rPr>
      <t>6．法改正・見直しの可能性</t>
    </r>
    <r>
      <rPr>
        <sz val="11"/>
        <color theme="1"/>
        <rFont val="HG丸ｺﾞｼｯｸM-PRO"/>
        <family val="3"/>
        <charset val="128"/>
      </rPr>
      <t xml:space="preserve">
　　　　　　　　　　　　　　　　　　　　　　　　　　　　　　　　　　　　　　　　　　　　　　　　　　　　　　　　　　　　　　　　介護保険制度は、3年ごとに制度改正・基準額改定が行われます。</t>
    </r>
    <phoneticPr fontId="1"/>
  </si>
  <si>
    <t>⑤前年の合計所得＋課税年金収入（円）→⑥へ</t>
    <phoneticPr fontId="1"/>
  </si>
  <si>
    <t>③本人の前年の合計所得額（円）→質問は終了</t>
    <phoneticPr fontId="1"/>
  </si>
  <si>
    <t>下記の質問事項に従って、黄色のセルに情報を入力してください。年間の介護保険料が自動計算されます。「補足・注意事項」のシートもご覧ください。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</si>
</sst>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showGridLines="0" tabSelected="1" zoomScaleNormal="100" workbookViewId="0"/>
  </sheetViews>
  <sheetFormatPr defaultColWidth="45.90625" defaultRowHeight="24" customHeight="1" x14ac:dyDescent="0.2"/>
  <cols>
    <col min="1" max="1" width="6.6328125" customWidth="1"/>
    <col min="2" max="2" width="48.453125" customWidth="1"/>
    <col min="3" max="3" width="15.7265625" customWidth="1"/>
    <col min="4" max="4" width="28.08984375" customWidth="1"/>
    <col min="5" max="5" width="8.08984375" customWidth="1"/>
  </cols>
  <sheetData>
    <row r="2" spans="2:4" ht="24" customHeight="1" x14ac:dyDescent="0.2">
      <c r="B2" s="5" t="s">
        <v>25</v>
      </c>
      <c r="C2" s="5"/>
      <c r="D2" s="5"/>
    </row>
    <row r="3" spans="2:4" ht="24" customHeight="1" x14ac:dyDescent="0.2">
      <c r="B3" s="6" t="s">
        <v>29</v>
      </c>
      <c r="C3" s="6"/>
      <c r="D3" s="6"/>
    </row>
    <row r="4" spans="2:4" ht="24" customHeight="1" x14ac:dyDescent="0.2">
      <c r="B4" s="6"/>
      <c r="C4" s="6"/>
      <c r="D4" s="6"/>
    </row>
    <row r="5" spans="2:4" ht="24" customHeight="1" x14ac:dyDescent="0.2">
      <c r="B5" s="1" t="s">
        <v>0</v>
      </c>
      <c r="C5" s="2"/>
      <c r="D5" s="2"/>
    </row>
    <row r="6" spans="2:4" ht="32.25" customHeight="1" x14ac:dyDescent="0.2">
      <c r="B6" s="8" t="s">
        <v>21</v>
      </c>
      <c r="C6" s="10">
        <v>2</v>
      </c>
      <c r="D6" s="2"/>
    </row>
    <row r="7" spans="2:4" ht="40.5" customHeight="1" x14ac:dyDescent="0.2">
      <c r="B7" s="8" t="s">
        <v>22</v>
      </c>
      <c r="C7" s="10">
        <v>1</v>
      </c>
      <c r="D7" s="2"/>
    </row>
    <row r="8" spans="2:4" ht="24" customHeight="1" x14ac:dyDescent="0.2">
      <c r="B8" s="9" t="s">
        <v>28</v>
      </c>
      <c r="C8" s="10">
        <v>7000000</v>
      </c>
      <c r="D8" s="2"/>
    </row>
    <row r="9" spans="2:4" ht="41.25" customHeight="1" x14ac:dyDescent="0.2">
      <c r="B9" s="8" t="s">
        <v>23</v>
      </c>
      <c r="C9" s="10"/>
      <c r="D9" s="2"/>
    </row>
    <row r="10" spans="2:4" ht="24" customHeight="1" x14ac:dyDescent="0.2">
      <c r="B10" s="9" t="s">
        <v>27</v>
      </c>
      <c r="C10" s="10"/>
      <c r="D10" s="2"/>
    </row>
    <row r="11" spans="2:4" ht="24" customHeight="1" x14ac:dyDescent="0.2">
      <c r="B11" s="9" t="s">
        <v>20</v>
      </c>
      <c r="C11" s="10"/>
      <c r="D11" s="2"/>
    </row>
    <row r="12" spans="2:4" ht="24" customHeight="1" x14ac:dyDescent="0.2">
      <c r="B12" s="2"/>
      <c r="C12" s="2"/>
      <c r="D12" s="2"/>
    </row>
    <row r="13" spans="2:4" ht="24" customHeight="1" x14ac:dyDescent="0.2">
      <c r="B13" s="1" t="s">
        <v>1</v>
      </c>
      <c r="C13" s="2"/>
      <c r="D13" s="2"/>
    </row>
    <row r="14" spans="2:4" ht="24" customHeight="1" x14ac:dyDescent="0.2">
      <c r="B14" s="9" t="s">
        <v>2</v>
      </c>
      <c r="C14" s="2"/>
      <c r="D14" s="3" t="str">
        <f>IF(C6=1,"生活保護受給者",IF(C7=1,IF(C8&lt;1200000,"本人課税：120万未満",IF(C8&lt;2100000,"本人課税：120～210万未満",IF(C8&lt;3200000,"本人課税：210～320万未満",IF(C8&lt;4200000,"本人課税：320～420万未満",IF(C8&lt;5200000,"本人課税：420～520万未満",IF(C8&lt;6200000,"本人課税：520～620万未満",IF(C8&lt;7200000,"本人課税：620～720万未満","本人課税：720万以上"))))))),IF(C9=1,IF(C10&lt;=800000,"本人非課税・世帯課税：合算80万以下","本人非課税・世帯課税：合算80万超"),IF(C11=1,"老齢福祉年金受給者",IF(C10&lt;=800000,"本人・世帯非課税：合算80万以下",IF(C10&lt;=1200000,"本人・世帯非課税：合算80～120万","本人・世帯非課税：合算120万超"))))))</f>
        <v>本人課税：620～720万未満</v>
      </c>
    </row>
    <row r="15" spans="2:4" ht="24" customHeight="1" x14ac:dyDescent="0.2">
      <c r="B15" s="9" t="s">
        <v>24</v>
      </c>
      <c r="C15" s="2"/>
      <c r="D15" s="4">
        <f>IF(D14="","",VLOOKUP(D14,保険料早見表!A:B,2,FALSE))</f>
        <v>146300</v>
      </c>
    </row>
  </sheetData>
  <mergeCells count="2">
    <mergeCell ref="B2:D2"/>
    <mergeCell ref="B3:D4"/>
  </mergeCells>
  <phoneticPr fontId="1"/>
  <pageMargins left="0.74803149606299213" right="0.74803149606299213" top="0.98425196850393704" bottom="0.98425196850393704" header="0.51181102362204722" footer="0.51181102362204722"/>
  <pageSetup paperSize="9" scale="11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4CD5-EDB5-4591-9AF0-24703D56DFD7}">
  <dimension ref="B2:X33"/>
  <sheetViews>
    <sheetView showGridLines="0" zoomScaleNormal="100" workbookViewId="0">
      <selection activeCell="B2" sqref="B2:X33"/>
    </sheetView>
  </sheetViews>
  <sheetFormatPr defaultColWidth="5.26953125" defaultRowHeight="13" x14ac:dyDescent="0.2"/>
  <cols>
    <col min="1" max="1" width="1.54296875" customWidth="1"/>
  </cols>
  <sheetData>
    <row r="2" spans="2:24" x14ac:dyDescent="0.2">
      <c r="B2" s="6" t="s">
        <v>26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4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4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2:24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2:24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2:2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2:2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2:2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2:2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2:2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2:24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2:24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2:24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2:24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2:24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2:24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2:2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2:2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</sheetData>
  <mergeCells count="1">
    <mergeCell ref="B2:X33"/>
  </mergeCells>
  <phoneticPr fontId="1"/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zoomScaleNormal="100" workbookViewId="0">
      <selection activeCell="C26" sqref="C26"/>
    </sheetView>
  </sheetViews>
  <sheetFormatPr defaultRowHeight="13" x14ac:dyDescent="0.2"/>
  <cols>
    <col min="1" max="1" width="23.7265625" customWidth="1"/>
  </cols>
  <sheetData>
    <row r="1" spans="1:2" x14ac:dyDescent="0.2">
      <c r="A1" t="s">
        <v>3</v>
      </c>
      <c r="B1" t="s">
        <v>4</v>
      </c>
    </row>
    <row r="2" spans="1:2" x14ac:dyDescent="0.2">
      <c r="A2" t="s">
        <v>5</v>
      </c>
      <c r="B2">
        <v>18100</v>
      </c>
    </row>
    <row r="3" spans="1:2" x14ac:dyDescent="0.2">
      <c r="A3" t="s">
        <v>6</v>
      </c>
      <c r="B3">
        <v>76300</v>
      </c>
    </row>
    <row r="4" spans="1:2" x14ac:dyDescent="0.2">
      <c r="A4" t="s">
        <v>7</v>
      </c>
      <c r="B4">
        <v>82700</v>
      </c>
    </row>
    <row r="5" spans="1:2" x14ac:dyDescent="0.2">
      <c r="A5" t="s">
        <v>8</v>
      </c>
      <c r="B5">
        <v>95400</v>
      </c>
    </row>
    <row r="6" spans="1:2" x14ac:dyDescent="0.2">
      <c r="A6" t="s">
        <v>9</v>
      </c>
      <c r="B6">
        <v>108100</v>
      </c>
    </row>
    <row r="7" spans="1:2" x14ac:dyDescent="0.2">
      <c r="A7" t="s">
        <v>10</v>
      </c>
      <c r="B7">
        <v>120800</v>
      </c>
    </row>
    <row r="8" spans="1:2" x14ac:dyDescent="0.2">
      <c r="A8" t="s">
        <v>11</v>
      </c>
      <c r="B8">
        <v>133600</v>
      </c>
    </row>
    <row r="9" spans="1:2" x14ac:dyDescent="0.2">
      <c r="A9" t="s">
        <v>12</v>
      </c>
      <c r="B9">
        <v>146300</v>
      </c>
    </row>
    <row r="10" spans="1:2" x14ac:dyDescent="0.2">
      <c r="A10" t="s">
        <v>13</v>
      </c>
      <c r="B10">
        <v>152600</v>
      </c>
    </row>
    <row r="11" spans="1:2" x14ac:dyDescent="0.2">
      <c r="A11" t="s">
        <v>14</v>
      </c>
      <c r="B11">
        <v>57200</v>
      </c>
    </row>
    <row r="12" spans="1:2" x14ac:dyDescent="0.2">
      <c r="A12" t="s">
        <v>15</v>
      </c>
      <c r="B12">
        <v>63600</v>
      </c>
    </row>
    <row r="13" spans="1:2" x14ac:dyDescent="0.2">
      <c r="A13" t="s">
        <v>16</v>
      </c>
      <c r="B13">
        <v>18100</v>
      </c>
    </row>
    <row r="14" spans="1:2" x14ac:dyDescent="0.2">
      <c r="A14" t="s">
        <v>17</v>
      </c>
      <c r="B14">
        <v>18100</v>
      </c>
    </row>
    <row r="15" spans="1:2" x14ac:dyDescent="0.2">
      <c r="A15" t="s">
        <v>18</v>
      </c>
      <c r="B15">
        <v>30800</v>
      </c>
    </row>
    <row r="16" spans="1:2" x14ac:dyDescent="0.2">
      <c r="A16" t="s">
        <v>19</v>
      </c>
      <c r="B16">
        <v>43600</v>
      </c>
    </row>
  </sheetData>
  <phoneticPr fontId="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介護保険料計算</vt:lpstr>
      <vt:lpstr>補足・注意事項</vt:lpstr>
      <vt:lpstr>保険料早見表</vt:lpstr>
      <vt:lpstr>介護保険料計算!Print_Area</vt:lpstr>
      <vt:lpstr>補足・注意事項!Print_Area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2025-05-15T07:34:45Z</cp:lastPrinted>
  <dcterms:created xsi:type="dcterms:W3CDTF">2025-05-07T04:21:45Z</dcterms:created>
  <dcterms:modified xsi:type="dcterms:W3CDTF">2025-05-15T07:49:52Z</dcterms:modified>
</cp:coreProperties>
</file>