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4月\02_校正済\神山対応分\"/>
    </mc:Choice>
  </mc:AlternateContent>
  <xr:revisionPtr revIDLastSave="0" documentId="13_ncr:1_{0FE0FC00-FCA8-4E8A-9921-2289BDE27955}" xr6:coauthVersionLast="47" xr6:coauthVersionMax="47" xr10:uidLastSave="{00000000-0000-0000-0000-000000000000}"/>
  <bookViews>
    <workbookView xWindow="50" yWindow="0" windowWidth="15720" windowHeight="10170" xr2:uid="{00000000-000D-0000-FFFF-FFFF00000000}"/>
  </bookViews>
  <sheets>
    <sheet name="割増賃金シミュレーション" sheetId="1" r:id="rId1"/>
    <sheet name="備考・注意事項" sheetId="2" r:id="rId2"/>
  </sheets>
  <definedNames>
    <definedName name="_xlnm.Print_Area" localSheetId="0">割増賃金シミュレーション!$A$1:$E$19</definedName>
    <definedName name="_xlnm.Print_Area" localSheetId="1">備考・注意事項!$A$1:$N$34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7" i="1"/>
  <c r="D16" i="1"/>
  <c r="D15" i="1"/>
  <c r="D14" i="1"/>
  <c r="C19" i="1" l="1"/>
</calcChain>
</file>

<file path=xl/sharedStrings.xml><?xml version="1.0" encoding="utf-8"?>
<sst xmlns="http://schemas.openxmlformats.org/spreadsheetml/2006/main" count="13" uniqueCount="13">
  <si>
    <t>① 1時間あたりの賃金（円）</t>
  </si>
  <si>
    <t>② 時間外労働時間（60時間以下）</t>
  </si>
  <si>
    <t>③ 時間外労働時間（60時間超え）</t>
  </si>
  <si>
    <t>④ 時間外（深夜）労働時間</t>
  </si>
  <si>
    <t>⑤ 法定休日労働時間</t>
  </si>
  <si>
    <t>⑥ 法定休日（深夜）労働時間</t>
  </si>
  <si>
    <t>残業代合計（円）</t>
    <rPh sb="0" eb="2">
      <t>ザンギョウ</t>
    </rPh>
    <rPh sb="2" eb="3">
      <t>ダイ</t>
    </rPh>
    <rPh sb="3" eb="5">
      <t>ゴウケイ</t>
    </rPh>
    <rPh sb="6" eb="7">
      <t>エン</t>
    </rPh>
    <phoneticPr fontId="1"/>
  </si>
  <si>
    <t>時間換算変換（時間）</t>
    <rPh sb="0" eb="2">
      <t>ジカン</t>
    </rPh>
    <rPh sb="2" eb="4">
      <t>カンサン</t>
    </rPh>
    <rPh sb="4" eb="6">
      <t>ヘンカン</t>
    </rPh>
    <rPh sb="7" eb="9">
      <t>ジカン</t>
    </rPh>
    <phoneticPr fontId="1"/>
  </si>
  <si>
    <t>労働時間は分単位（例：1時間30分 → 90）となります。</t>
    <phoneticPr fontId="1"/>
  </si>
  <si>
    <r>
      <rPr>
        <b/>
        <sz val="10"/>
        <rFont val="HG丸ｺﾞｼｯｸM-PRO"/>
        <family val="3"/>
        <charset val="128"/>
      </rPr>
      <t>入力項目</t>
    </r>
    <r>
      <rPr>
        <b/>
        <sz val="10"/>
        <rFont val="ＭＳ Ｐゴシック"/>
        <family val="3"/>
        <charset val="128"/>
      </rPr>
      <t xml:space="preserve"> </t>
    </r>
    <rPh sb="0" eb="2">
      <t>ニュウリョク</t>
    </rPh>
    <rPh sb="2" eb="4">
      <t>コウモク</t>
    </rPh>
    <phoneticPr fontId="1"/>
  </si>
  <si>
    <t>時間外・深夜残業・割増賃金 
計算シミュレーションシート</t>
    <phoneticPr fontId="1"/>
  </si>
  <si>
    <r>
      <rPr>
        <b/>
        <sz val="12"/>
        <color theme="1"/>
        <rFont val="HG丸ｺﾞｼｯｸM-PRO"/>
        <family val="3"/>
        <charset val="128"/>
      </rPr>
      <t>■備考・注意事項</t>
    </r>
    <r>
      <rPr>
        <sz val="11"/>
        <color theme="1"/>
        <rFont val="HG丸ｺﾞｼｯｸM-PRO"/>
        <family val="3"/>
        <charset val="128"/>
      </rPr>
      <t xml:space="preserve">
1．入力方法について
①B列（オレンジ色のセル）にのみ入力してください。
②労働時間は「分単位」で入力してください（例：1時間30分 → 90）。
2．端数処理のルール
割増賃金計算の端数処理に当たって、常に労働者の不利となるものでなく、事務簡便を目的としたものと認められることから、以下の方法は、労働基準法第24条および同法第37条違反としては取り扱わないとされています。
①1か月の残業時間に出た端数処理
30分未満の端数は切り捨て、30分以上は1時間に切り上げます。
②時間単価・支給額
1円未満の端数については50銭未満を切り捨て、50銭以上を切り上げます。
3．対象時間の定義
①時間外労働（60時間以下・超過）
法定労働時間（1日8時間・週40時間）を超えた時間を区分してください。
②深夜労働
午後10時から午前5時の労働が該当します。
③法定休日労働
就業規則上の休日ではなく、労基法上の週1日以上の法定休日の労働時間です。
④法定休日（深夜）労働
法定休日かつ午後10時から午前5時に該当する労働時間です。
⑤割増率
時間外(25％)、時間外60時間超(50％)、深夜(＋25％)、休日(35％)、休日深夜(60％)
4．60時間超の割増賃金
中小企業でも、2023年4月以降は60時間超の残業に対し50％の割増賃金が義務化されています。
5．精度ついて
このシートはあくまでシミュレーション目的であり、算出された数値は概算であり、目安と理解してください。</t>
    </r>
    <rPh sb="6" eb="8">
      <t>ジコウ</t>
    </rPh>
    <phoneticPr fontId="1"/>
  </si>
  <si>
    <t>「備考・注意事項」のシートをご覧になったうえで、オレンジ色のセルに入力してください。</t>
    <rPh sb="1" eb="3">
      <t>ビコウ</t>
    </rPh>
    <rPh sb="4" eb="6">
      <t>チュウイ</t>
    </rPh>
    <rPh sb="6" eb="8">
      <t>ジコウ</t>
    </rPh>
    <rPh sb="15" eb="16">
      <t>ラン</t>
    </rPh>
    <rPh sb="28" eb="29">
      <t>イロ</t>
    </rPh>
    <rPh sb="33" eb="3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</si>
</sst>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9"/>
  <sheetViews>
    <sheetView showGridLines="0" tabSelected="1" zoomScale="85" zoomScaleNormal="85" workbookViewId="0"/>
  </sheetViews>
  <sheetFormatPr defaultRowHeight="17.25" customHeight="1" x14ac:dyDescent="0.2"/>
  <cols>
    <col min="1" max="1" width="4.81640625" customWidth="1"/>
    <col min="2" max="2" width="50" customWidth="1"/>
    <col min="3" max="3" width="25" customWidth="1"/>
    <col min="4" max="4" width="20" customWidth="1"/>
    <col min="5" max="5" width="6.1796875" customWidth="1"/>
  </cols>
  <sheetData>
    <row r="1" spans="2:4" ht="17.25" customHeight="1" x14ac:dyDescent="0.2">
      <c r="B1" s="14" t="s">
        <v>10</v>
      </c>
      <c r="C1" s="15"/>
      <c r="D1" s="15"/>
    </row>
    <row r="2" spans="2:4" ht="17.25" customHeight="1" x14ac:dyDescent="0.2">
      <c r="B2" s="15"/>
      <c r="C2" s="15"/>
      <c r="D2" s="15"/>
    </row>
    <row r="3" spans="2:4" ht="17.25" customHeight="1" x14ac:dyDescent="0.2">
      <c r="B3" s="15"/>
      <c r="C3" s="15"/>
      <c r="D3" s="15"/>
    </row>
    <row r="4" spans="2:4" ht="17.25" customHeight="1" x14ac:dyDescent="0.2">
      <c r="B4" s="15"/>
      <c r="C4" s="15"/>
      <c r="D4" s="15"/>
    </row>
    <row r="5" spans="2:4" ht="17.25" customHeight="1" x14ac:dyDescent="0.2">
      <c r="B5" s="15"/>
      <c r="C5" s="15"/>
      <c r="D5" s="15"/>
    </row>
    <row r="6" spans="2:4" ht="17.25" customHeight="1" x14ac:dyDescent="0.2">
      <c r="B6" s="15"/>
      <c r="C6" s="15"/>
      <c r="D6" s="15"/>
    </row>
    <row r="7" spans="2:4" ht="17.25" customHeight="1" x14ac:dyDescent="0.2">
      <c r="B7" s="15"/>
      <c r="C7" s="15"/>
      <c r="D7" s="15"/>
    </row>
    <row r="8" spans="2:4" ht="17.25" customHeight="1" x14ac:dyDescent="0.2">
      <c r="B8" s="7" t="s">
        <v>12</v>
      </c>
      <c r="C8" s="7"/>
      <c r="D8" s="7"/>
    </row>
    <row r="9" spans="2:4" ht="17.25" customHeight="1" x14ac:dyDescent="0.2">
      <c r="B9" s="6" t="s">
        <v>8</v>
      </c>
      <c r="C9" s="6"/>
      <c r="D9" s="6"/>
    </row>
    <row r="11" spans="2:4" ht="17.25" customHeight="1" x14ac:dyDescent="0.2">
      <c r="B11" s="10" t="s">
        <v>9</v>
      </c>
      <c r="C11" s="11"/>
      <c r="D11" s="12" t="s">
        <v>7</v>
      </c>
    </row>
    <row r="12" spans="2:4" ht="17.25" customHeight="1" x14ac:dyDescent="0.2">
      <c r="B12" s="1" t="s">
        <v>0</v>
      </c>
      <c r="C12" s="16">
        <v>1000</v>
      </c>
      <c r="D12" s="5"/>
    </row>
    <row r="13" spans="2:4" ht="17.25" customHeight="1" x14ac:dyDescent="0.2">
      <c r="B13" s="1" t="s">
        <v>1</v>
      </c>
      <c r="C13" s="16">
        <v>2000</v>
      </c>
      <c r="D13" s="5">
        <f>IF(MOD(C13,60)&lt;30,INT(C13/60),INT(C13/60)+1)</f>
        <v>33</v>
      </c>
    </row>
    <row r="14" spans="2:4" ht="17.25" customHeight="1" x14ac:dyDescent="0.2">
      <c r="B14" s="1" t="s">
        <v>2</v>
      </c>
      <c r="C14" s="16">
        <v>0</v>
      </c>
      <c r="D14" s="5">
        <f>IF(MOD(C14,60)&lt;30,INT(C14/60),INT(C14/60)+1)</f>
        <v>0</v>
      </c>
    </row>
    <row r="15" spans="2:4" ht="17.25" customHeight="1" x14ac:dyDescent="0.2">
      <c r="B15" s="1" t="s">
        <v>3</v>
      </c>
      <c r="C15" s="16">
        <v>60</v>
      </c>
      <c r="D15" s="5">
        <f>IF(MOD(C15,60)&lt;30,INT(C15/60),INT(C15/60)+1)</f>
        <v>1</v>
      </c>
    </row>
    <row r="16" spans="2:4" ht="17.25" customHeight="1" x14ac:dyDescent="0.2">
      <c r="B16" s="1" t="s">
        <v>4</v>
      </c>
      <c r="C16" s="16">
        <v>0</v>
      </c>
      <c r="D16" s="5">
        <f>IF(MOD(C16,60)&lt;30,INT(C16/60),INT(C16/60)+1)</f>
        <v>0</v>
      </c>
    </row>
    <row r="17" spans="2:4" ht="17.25" customHeight="1" x14ac:dyDescent="0.2">
      <c r="B17" s="1" t="s">
        <v>5</v>
      </c>
      <c r="C17" s="16">
        <v>0</v>
      </c>
      <c r="D17" s="5">
        <f>IF(MOD(C17,60)&lt;30,INT(C17/60),INT(C17/60)+1)</f>
        <v>0</v>
      </c>
    </row>
    <row r="18" spans="2:4" ht="17.25" customHeight="1" x14ac:dyDescent="0.2">
      <c r="B18" s="2"/>
      <c r="C18" s="3"/>
    </row>
    <row r="19" spans="2:4" ht="17.25" customHeight="1" x14ac:dyDescent="0.2">
      <c r="B19" s="13" t="s">
        <v>6</v>
      </c>
      <c r="C19" s="4">
        <f>ROUND(C12*D13*1.25,0) + ROUND(C12*D14*1.5,0) + ROUND(C12*D15*1.5,0) + ROUND(C12*D16*1.35,0) + ROUND(C12*D17*1.6,0)</f>
        <v>42750</v>
      </c>
    </row>
  </sheetData>
  <mergeCells count="3">
    <mergeCell ref="B11:C11"/>
    <mergeCell ref="B8:D8"/>
    <mergeCell ref="B1:D7"/>
  </mergeCells>
  <phoneticPr fontId="1"/>
  <pageMargins left="0.75" right="0.75" top="1" bottom="1" header="0.5" footer="0.5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CEAD-FC6B-4D81-9908-AC348ABCBFB7}">
  <dimension ref="B3:M33"/>
  <sheetViews>
    <sheetView showGridLines="0" topLeftCell="A3" zoomScaleNormal="100" workbookViewId="0">
      <selection activeCell="B3" sqref="B3:M33"/>
    </sheetView>
  </sheetViews>
  <sheetFormatPr defaultRowHeight="13" x14ac:dyDescent="0.2"/>
  <sheetData>
    <row r="3" spans="2:13" x14ac:dyDescent="0.2">
      <c r="B3" s="8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2:13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2:13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2:13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2:13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2:13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2:13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2:13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2:13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2:13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2:13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2:13" x14ac:dyDescent="0.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2:13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2:13" x14ac:dyDescent="0.2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3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2:1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2:13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2:13" x14ac:dyDescent="0.2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2:13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2:13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2:13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2:13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2:13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2:13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2:13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2:13" x14ac:dyDescent="0.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2:13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2:13" x14ac:dyDescent="0.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2:13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2:13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</sheetData>
  <mergeCells count="1">
    <mergeCell ref="B3:M33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割増賃金シミュレーション</vt:lpstr>
      <vt:lpstr>備考・注意事項</vt:lpstr>
      <vt:lpstr>割増賃金シミュレーション!Print_Area</vt:lpstr>
      <vt:lpstr>備考・注意事項!Print_Area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品質管理・神山</cp:lastModifiedBy>
  <cp:lastPrinted>2025-04-02T02:20:24Z</cp:lastPrinted>
  <dcterms:created xsi:type="dcterms:W3CDTF">2025-04-01T22:27:32Z</dcterms:created>
  <dcterms:modified xsi:type="dcterms:W3CDTF">2025-04-18T06:01:15Z</dcterms:modified>
</cp:coreProperties>
</file>