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所得税自動計算シート（加入義務対応）" sheetId="1" r:id="rId4"/>
  </sheets>
  <definedNames/>
  <calcPr/>
  <extLst>
    <ext uri="GoogleSheetsCustomDataVersion2">
      <go:sheetsCustomData xmlns:go="http://customooxmlschemas.google.com/" r:id="rId5" roundtripDataChecksum="mgJwOKEq5R+Hcat9mqgFWnMdRhpZ/t2zscBLJjsZ6+s="/>
    </ext>
  </extLst>
</workbook>
</file>

<file path=xl/sharedStrings.xml><?xml version="1.0" encoding="utf-8"?>
<sst xmlns="http://schemas.openxmlformats.org/spreadsheetml/2006/main" count="15" uniqueCount="15">
  <si>
    <t>所得税 簡単計算表</t>
  </si>
  <si>
    <t>※「給与額」を入力してください。他の項目は自動で計算されます。</t>
  </si>
  <si>
    <t xml:space="preserve">　　単位は円</t>
  </si>
  <si>
    <t xml:space="preserve">　</t>
  </si>
  <si>
    <t>入力欄：給与額</t>
  </si>
  <si>
    <t>標準報酬月額</t>
  </si>
  <si>
    <t>加入義務</t>
  </si>
  <si>
    <t>健康保険料</t>
  </si>
  <si>
    <t>厚生年金保険料</t>
  </si>
  <si>
    <t>子ども・子育て支援金</t>
  </si>
  <si>
    <t>雇用保険料</t>
  </si>
  <si>
    <t>社会保険料合計</t>
  </si>
  <si>
    <t>課税対象額</t>
  </si>
  <si>
    <t>所得税額</t>
  </si>
  <si>
    <r>
      <rPr>
        <rFont val="HG丸ｺﾞｼｯｸM-PRO"/>
        <b/>
        <color theme="1"/>
        <sz val="11.0"/>
      </rPr>
      <t>■注意点</t>
    </r>
    <r>
      <rPr>
        <rFont val="HG丸ｺﾞｼｯｸM-PRO"/>
        <color theme="1"/>
        <sz val="11.0"/>
      </rPr>
      <t xml:space="preserve">
1．簡易計算であり、あくまでも概算です。健康保険料率は本人負担を5％としていますが、全国健康保険協会の都道府県支部及び健康保険組合によって異なります。
2．雇用保険料は一般事業の料率を想定していますが、業種によって異なります。
3．扶養控除は考慮していません。
4.　年齢45歳のため、介護保険第二号被保険者に該当しております。</t>
    </r>
  </si>
</sst>
</file>

<file path=xl/styles.xml><?xml version="1.0" encoding="utf-8"?>
<styleSheet xmlns="http://schemas.openxmlformats.org/spreadsheetml/2006/main" xmlns:x14ac="http://schemas.microsoft.com/office/spreadsheetml/2009/9/ac" xmlns:mc="http://schemas.openxmlformats.org/markup-compatibility/2006">
  <fonts count="6">
    <font>
      <sz val="11.0"/>
      <color theme="1"/>
      <name val="Calibri"/>
      <scheme val="minor"/>
    </font>
    <font>
      <b/>
      <sz val="28.0"/>
      <color theme="1"/>
      <name val="HG丸ｺﾞｼｯｸM-PRO"/>
    </font>
    <font>
      <sz val="11.0"/>
      <color theme="1"/>
      <name val="HG丸ｺﾞｼｯｸM-PRO"/>
    </font>
    <font>
      <b/>
      <sz val="16.0"/>
      <color theme="1"/>
      <name val="MS PGothic"/>
    </font>
    <font>
      <b/>
      <sz val="11.0"/>
      <color theme="1"/>
      <name val="HG丸ｺﾞｼｯｸM-PRO"/>
    </font>
    <font>
      <sz val="11.0"/>
      <color theme="1"/>
      <name val="MS PGothic"/>
    </font>
  </fonts>
  <fills count="4">
    <fill>
      <patternFill patternType="none"/>
    </fill>
    <fill>
      <patternFill patternType="lightGray"/>
    </fill>
    <fill>
      <patternFill patternType="solid">
        <fgColor rgb="FF95B3D7"/>
        <bgColor rgb="FF95B3D7"/>
      </patternFill>
    </fill>
    <fill>
      <patternFill patternType="solid">
        <fgColor rgb="FFDAEEF3"/>
        <bgColor rgb="FFDAEEF3"/>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1">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2" numFmtId="0" xfId="0" applyFont="1"/>
    <xf borderId="0" fillId="0" fontId="3" numFmtId="0" xfId="0" applyFont="1"/>
    <xf borderId="1" fillId="2" fontId="4" numFmtId="0" xfId="0" applyAlignment="1" applyBorder="1" applyFill="1" applyFont="1">
      <alignment horizontal="center" shrinkToFit="1" vertical="center" wrapText="0"/>
    </xf>
    <xf borderId="1" fillId="3" fontId="4" numFmtId="0" xfId="0" applyAlignment="1" applyBorder="1" applyFill="1" applyFont="1">
      <alignment horizontal="center" shrinkToFit="1" vertical="center" wrapText="0"/>
    </xf>
    <xf borderId="1" fillId="0" fontId="2" numFmtId="0" xfId="0" applyAlignment="1" applyBorder="1" applyFont="1">
      <alignment vertical="center"/>
    </xf>
    <xf borderId="1" fillId="0" fontId="2" numFmtId="0" xfId="0" applyAlignment="1" applyBorder="1" applyFont="1">
      <alignment horizontal="center" vertical="center"/>
    </xf>
    <xf borderId="1" fillId="0" fontId="2" numFmtId="3" xfId="0" applyAlignment="1" applyBorder="1" applyFont="1" applyNumberFormat="1">
      <alignment vertical="center"/>
    </xf>
    <xf borderId="0" fillId="0" fontId="2" numFmtId="0" xfId="0" applyAlignment="1" applyFont="1">
      <alignment horizontal="left" shrinkToFit="0" vertical="center" wrapText="1"/>
    </xf>
    <xf borderId="0" fillId="0" fontId="5" numFmtId="0" xfId="0" applyAlignment="1" applyFont="1">
      <alignment horizontal="lef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5.43"/>
    <col customWidth="1" min="2" max="4" width="14.0"/>
    <col customWidth="1" min="5" max="5" width="15.86"/>
    <col customWidth="1" min="6" max="6" width="14.0"/>
    <col customWidth="1" min="7" max="7" width="15.86"/>
    <col customWidth="1" min="8" max="26" width="14.0"/>
  </cols>
  <sheetData>
    <row r="1" ht="12.75" customHeight="1">
      <c r="A1" s="1" t="s">
        <v>0</v>
      </c>
    </row>
    <row r="2" ht="12.75" customHeight="1"/>
    <row r="3" ht="12.75" customHeight="1"/>
    <row r="4" ht="12.75" customHeight="1"/>
    <row r="5" ht="12.75" customHeight="1"/>
    <row r="6" ht="12.75" customHeight="1">
      <c r="A6" s="2" t="s">
        <v>1</v>
      </c>
    </row>
    <row r="7" ht="12.75" customHeight="1">
      <c r="I7" s="2" t="s">
        <v>2</v>
      </c>
    </row>
    <row r="8" ht="12.75" customHeight="1">
      <c r="A8" s="3" t="s">
        <v>3</v>
      </c>
    </row>
    <row r="9" ht="24.75" customHeight="1">
      <c r="A9" s="4" t="s">
        <v>4</v>
      </c>
      <c r="B9" s="5" t="s">
        <v>5</v>
      </c>
      <c r="C9" s="5" t="s">
        <v>6</v>
      </c>
      <c r="D9" s="5" t="s">
        <v>7</v>
      </c>
      <c r="E9" s="5" t="s">
        <v>8</v>
      </c>
      <c r="F9" s="5" t="s">
        <v>9</v>
      </c>
      <c r="G9" s="5" t="s">
        <v>10</v>
      </c>
      <c r="H9" s="5" t="s">
        <v>11</v>
      </c>
      <c r="I9" s="5" t="s">
        <v>12</v>
      </c>
      <c r="J9" s="5" t="s">
        <v>13</v>
      </c>
    </row>
    <row r="10" ht="24.75" customHeight="1">
      <c r="A10" s="6">
        <v>300000.0</v>
      </c>
      <c r="B10" s="6">
        <f>FLOOR(A10, 1000)</f>
        <v>300000</v>
      </c>
      <c r="C10" s="7" t="str">
        <f>IF(A10&gt;88000, "加入必要", "加入不要")</f>
        <v>加入必要</v>
      </c>
      <c r="D10" s="8">
        <v>14775.0</v>
      </c>
      <c r="E10" s="6">
        <f>IF(A10&gt;88000, B10*0.0915, 0)</f>
        <v>27450</v>
      </c>
      <c r="F10" s="6">
        <v>345.0</v>
      </c>
      <c r="G10" s="8">
        <v>2430.0</v>
      </c>
      <c r="H10" s="8">
        <f>D10+E10+F10+G10</f>
        <v>45000</v>
      </c>
      <c r="I10" s="8">
        <f>A10 - H10</f>
        <v>255000</v>
      </c>
      <c r="J10" s="8">
        <v>6320.0</v>
      </c>
    </row>
    <row r="11" ht="12.75" customHeight="1">
      <c r="A11" s="2"/>
      <c r="B11" s="2"/>
      <c r="C11" s="2"/>
      <c r="D11" s="2"/>
      <c r="E11" s="2"/>
      <c r="F11" s="2"/>
      <c r="G11" s="2"/>
      <c r="H11" s="2"/>
      <c r="I11" s="2"/>
    </row>
    <row r="12" ht="12.75" customHeight="1">
      <c r="A12" s="9" t="s">
        <v>14</v>
      </c>
    </row>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c r="C23" s="10"/>
    </row>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4">
    <mergeCell ref="A1:I5"/>
    <mergeCell ref="A6:I6"/>
    <mergeCell ref="A8:I8"/>
    <mergeCell ref="A12:I20"/>
  </mergeCells>
  <printOptions horizontalCentered="1"/>
  <pageMargins bottom="0.984251968503937" footer="0.0" header="0.0" left="0.7480314960629921" right="0.7480314960629921" top="0.984251968503937"/>
  <pageSetup paperSize="9"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2025-03-28T14:45:32Z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0x010100103861D96B82734D8CA43F9350814366</vt:lpwstr>
  </property>
  <property fmtid="{D5CDD505-2E9C-101B-9397-08002B2CF9AE}" pid="3" name="MediaServiceImageTags">
    <vt:lpwstr/>
  </property>
</Properties>
</file>