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filterPrivacy="1"/>
  <xr:revisionPtr revIDLastSave="0" documentId="8_{6A9608A7-5DFA-6849-A5E4-1535640A0696}" xr6:coauthVersionLast="47" xr6:coauthVersionMax="47" xr10:uidLastSave="{00000000-0000-0000-0000-000000000000}"/>
  <bookViews>
    <workbookView xWindow="0" yWindow="500" windowWidth="33600" windowHeight="20500" xr2:uid="{00000000-000D-0000-FFFF-FFFF00000000}"/>
  </bookViews>
  <sheets>
    <sheet name="所得税自動計算シート（加入義務対応）"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C10" i="1"/>
  <c r="B10" i="1"/>
  <c r="E10" i="1" s="1"/>
  <c r="D10" i="1" l="1"/>
  <c r="G10" i="1" s="1"/>
  <c r="H10" i="1" s="1"/>
  <c r="I10" i="1" s="1"/>
</calcChain>
</file>

<file path=xl/sharedStrings.xml><?xml version="1.0" encoding="utf-8"?>
<sst xmlns="http://schemas.openxmlformats.org/spreadsheetml/2006/main" count="14" uniqueCount="14">
  <si>
    <t>　</t>
    <phoneticPr fontId="2"/>
  </si>
  <si>
    <t>標準報酬月額</t>
    <phoneticPr fontId="2"/>
  </si>
  <si>
    <t>健康保険料</t>
    <phoneticPr fontId="2"/>
  </si>
  <si>
    <t>厚生年金保険料</t>
    <phoneticPr fontId="2"/>
  </si>
  <si>
    <t>雇用保険料</t>
    <phoneticPr fontId="2"/>
  </si>
  <si>
    <t>社会保険料合計</t>
    <phoneticPr fontId="2"/>
  </si>
  <si>
    <t>課税対象額</t>
    <phoneticPr fontId="2"/>
  </si>
  <si>
    <t>所得税額</t>
    <phoneticPr fontId="2"/>
  </si>
  <si>
    <t>加入義務</t>
    <phoneticPr fontId="2"/>
  </si>
  <si>
    <t>入力欄：給与額</t>
    <rPh sb="0" eb="2">
      <t>ニュウリョク</t>
    </rPh>
    <rPh sb="2" eb="3">
      <t>ラン</t>
    </rPh>
    <phoneticPr fontId="2"/>
  </si>
  <si>
    <t>　　単位は円</t>
    <rPh sb="2" eb="4">
      <t>タンイ</t>
    </rPh>
    <rPh sb="5" eb="6">
      <t>エン</t>
    </rPh>
    <phoneticPr fontId="2"/>
  </si>
  <si>
    <r>
      <rPr>
        <b/>
        <sz val="11"/>
        <color theme="1"/>
        <rFont val="HG丸ｺﾞｼｯｸM-PRO"/>
        <family val="3"/>
        <charset val="128"/>
      </rPr>
      <t>■注意点</t>
    </r>
    <r>
      <rPr>
        <sz val="11"/>
        <color theme="1"/>
        <rFont val="HG丸ｺﾞｼｯｸM-PRO"/>
        <family val="3"/>
        <charset val="128"/>
      </rPr>
      <t xml:space="preserve">
1．簡易計算であり、あくまでも概算です。健康保険料率は本人負担を5％としていますが、全国健康保険協会の都道府県支部及び健康保険組合によって異なります。
2．雇用保険料は一般事業の料率を想定していますが、業種によって異なります。
3．扶養控除は考慮していません。</t>
    </r>
    <phoneticPr fontId="2"/>
  </si>
  <si>
    <t>※「給与額」を入力してください。他の項目は自動で計算されます。</t>
    <phoneticPr fontId="2"/>
  </si>
  <si>
    <t>所得税 簡単計算表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</si>
</sst>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scheme val="minor"/>
    </font>
    <font>
      <b/>
      <sz val="16"/>
      <name val="ＭＳ Ｐゴシック"/>
      <family val="3"/>
      <charset val="128"/>
    </font>
    <font>
      <sz val="6"/>
      <name val="ＭＳ Ｐゴシック"/>
      <family val="3"/>
      <charset val="128"/>
      <scheme val="minor"/>
    </font>
    <font>
      <sz val="11"/>
      <color theme="1"/>
      <name val="HG丸ｺﾞｼｯｸM-PRO"/>
      <family val="3"/>
      <charset val="128"/>
    </font>
    <font>
      <b/>
      <sz val="11"/>
      <name val="HG丸ｺﾞｼｯｸM-PRO"/>
      <family val="3"/>
      <charset val="128"/>
    </font>
    <font>
      <b/>
      <sz val="11"/>
      <color theme="1"/>
      <name val="HG丸ｺﾞｼｯｸM-PRO"/>
      <family val="3"/>
      <charset val="128"/>
    </font>
    <font>
      <b/>
      <sz val="28"/>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3" fillId="0" borderId="0" xfId="0" applyFont="1"/>
    <xf numFmtId="0" fontId="0" fillId="0" borderId="0" xfId="0"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0" xfId="0" applyFont="1"/>
    <xf numFmtId="0" fontId="0" fillId="0" borderId="0" xfId="0"/>
    <xf numFmtId="0" fontId="3" fillId="0" borderId="0" xfId="0" applyFont="1" applyAlignment="1">
      <alignment horizontal="left" vertical="center" wrapText="1"/>
    </xf>
    <xf numFmtId="0" fontId="3" fillId="0" borderId="0" xfId="0" applyFont="1"/>
    <xf numFmtId="0" fontId="6"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showGridLines="0" tabSelected="1" zoomScaleNormal="100" workbookViewId="0">
      <selection sqref="A1:I5"/>
    </sheetView>
  </sheetViews>
  <sheetFormatPr baseColWidth="10" defaultColWidth="14" defaultRowHeight="14"/>
  <cols>
    <col min="1" max="1" width="15.5" customWidth="1"/>
    <col min="5" max="5" width="15.83203125" customWidth="1"/>
    <col min="7" max="7" width="15.83203125" customWidth="1"/>
  </cols>
  <sheetData>
    <row r="1" spans="1:9">
      <c r="A1" s="11" t="s">
        <v>13</v>
      </c>
      <c r="B1" s="11"/>
      <c r="C1" s="11"/>
      <c r="D1" s="11"/>
      <c r="E1" s="11"/>
      <c r="F1" s="11"/>
      <c r="G1" s="11"/>
      <c r="H1" s="11"/>
      <c r="I1" s="11"/>
    </row>
    <row r="2" spans="1:9">
      <c r="A2" s="11"/>
      <c r="B2" s="11"/>
      <c r="C2" s="11"/>
      <c r="D2" s="11"/>
      <c r="E2" s="11"/>
      <c r="F2" s="11"/>
      <c r="G2" s="11"/>
      <c r="H2" s="11"/>
      <c r="I2" s="11"/>
    </row>
    <row r="3" spans="1:9">
      <c r="A3" s="11"/>
      <c r="B3" s="11"/>
      <c r="C3" s="11"/>
      <c r="D3" s="11"/>
      <c r="E3" s="11"/>
      <c r="F3" s="11"/>
      <c r="G3" s="11"/>
      <c r="H3" s="11"/>
      <c r="I3" s="11"/>
    </row>
    <row r="4" spans="1:9">
      <c r="A4" s="11"/>
      <c r="B4" s="11"/>
      <c r="C4" s="11"/>
      <c r="D4" s="11"/>
      <c r="E4" s="11"/>
      <c r="F4" s="11"/>
      <c r="G4" s="11"/>
      <c r="H4" s="11"/>
      <c r="I4" s="11"/>
    </row>
    <row r="5" spans="1:9">
      <c r="A5" s="11"/>
      <c r="B5" s="11"/>
      <c r="C5" s="11"/>
      <c r="D5" s="11"/>
      <c r="E5" s="11"/>
      <c r="F5" s="11"/>
      <c r="G5" s="11"/>
      <c r="H5" s="11"/>
      <c r="I5" s="11"/>
    </row>
    <row r="6" spans="1:9">
      <c r="A6" s="10" t="s">
        <v>12</v>
      </c>
      <c r="B6" s="8"/>
      <c r="C6" s="8"/>
      <c r="D6" s="8"/>
      <c r="E6" s="8"/>
      <c r="F6" s="8"/>
      <c r="G6" s="8"/>
      <c r="H6" s="8"/>
      <c r="I6" s="8"/>
    </row>
    <row r="7" spans="1:9">
      <c r="I7" s="1" t="s">
        <v>10</v>
      </c>
    </row>
    <row r="8" spans="1:9" ht="19">
      <c r="A8" s="7" t="s">
        <v>0</v>
      </c>
      <c r="B8" s="8"/>
      <c r="C8" s="8"/>
      <c r="D8" s="8"/>
      <c r="E8" s="8"/>
      <c r="F8" s="8"/>
      <c r="G8" s="8"/>
      <c r="H8" s="8"/>
      <c r="I8" s="8"/>
    </row>
    <row r="9" spans="1:9" ht="24.75" customHeight="1">
      <c r="A9" s="6" t="s">
        <v>9</v>
      </c>
      <c r="B9" s="5" t="s">
        <v>1</v>
      </c>
      <c r="C9" s="5" t="s">
        <v>8</v>
      </c>
      <c r="D9" s="5" t="s">
        <v>2</v>
      </c>
      <c r="E9" s="5" t="s">
        <v>3</v>
      </c>
      <c r="F9" s="5" t="s">
        <v>4</v>
      </c>
      <c r="G9" s="5" t="s">
        <v>5</v>
      </c>
      <c r="H9" s="5" t="s">
        <v>6</v>
      </c>
      <c r="I9" s="5" t="s">
        <v>7</v>
      </c>
    </row>
    <row r="10" spans="1:9" ht="24.75" customHeight="1">
      <c r="A10" s="3">
        <v>300000</v>
      </c>
      <c r="B10" s="3">
        <f>FLOOR(A10, 1000)</f>
        <v>300000</v>
      </c>
      <c r="C10" s="4" t="str">
        <f>IF(A10&gt;88000, "加入必要", "加入不要")</f>
        <v>加入必要</v>
      </c>
      <c r="D10" s="3">
        <f>IF(A10&gt;88000, B10*0.05, 0)</f>
        <v>15000</v>
      </c>
      <c r="E10" s="3">
        <f>IF(A10&gt;88000, B10*0.0915, 0)</f>
        <v>27450</v>
      </c>
      <c r="F10" s="3">
        <f>A10*0.003</f>
        <v>900</v>
      </c>
      <c r="G10" s="3">
        <f>D10+E10+F10</f>
        <v>43350</v>
      </c>
      <c r="H10" s="3">
        <f>A10 - G10</f>
        <v>256650</v>
      </c>
      <c r="I10" s="3">
        <f>IF(H10&lt;=1950000, H10*0.05,
IF(H10&lt;=3300000, H10*0.1 - 97500,
IF(H10&lt;=6950000, H10*0.2 - 427500,
IF(H10&lt;=9000000, H10*0.23 - 636000,
IF(H10&lt;=18000000, H10*0.33 - 1536000,
IF(H10&lt;=40000000, H10*0.4 - 2796000,
H10*0.45 - 4796000))))))</f>
        <v>12832.5</v>
      </c>
    </row>
    <row r="11" spans="1:9">
      <c r="A11" s="1"/>
      <c r="B11" s="1"/>
      <c r="C11" s="1"/>
      <c r="D11" s="1"/>
      <c r="E11" s="1"/>
      <c r="F11" s="1"/>
      <c r="G11" s="1"/>
      <c r="H11" s="1"/>
      <c r="I11" s="1"/>
    </row>
    <row r="12" spans="1:9">
      <c r="A12" s="9" t="s">
        <v>11</v>
      </c>
      <c r="B12" s="9"/>
      <c r="C12" s="9"/>
      <c r="D12" s="9"/>
      <c r="E12" s="9"/>
      <c r="F12" s="9"/>
      <c r="G12" s="9"/>
      <c r="H12" s="9"/>
      <c r="I12" s="9"/>
    </row>
    <row r="13" spans="1:9">
      <c r="A13" s="9"/>
      <c r="B13" s="9"/>
      <c r="C13" s="9"/>
      <c r="D13" s="9"/>
      <c r="E13" s="9"/>
      <c r="F13" s="9"/>
      <c r="G13" s="9"/>
      <c r="H13" s="9"/>
      <c r="I13" s="9"/>
    </row>
    <row r="14" spans="1:9">
      <c r="A14" s="9"/>
      <c r="B14" s="9"/>
      <c r="C14" s="9"/>
      <c r="D14" s="9"/>
      <c r="E14" s="9"/>
      <c r="F14" s="9"/>
      <c r="G14" s="9"/>
      <c r="H14" s="9"/>
      <c r="I14" s="9"/>
    </row>
    <row r="15" spans="1:9">
      <c r="A15" s="9"/>
      <c r="B15" s="9"/>
      <c r="C15" s="9"/>
      <c r="D15" s="9"/>
      <c r="E15" s="9"/>
      <c r="F15" s="9"/>
      <c r="G15" s="9"/>
      <c r="H15" s="9"/>
      <c r="I15" s="9"/>
    </row>
    <row r="16" spans="1:9">
      <c r="A16" s="9"/>
      <c r="B16" s="9"/>
      <c r="C16" s="9"/>
      <c r="D16" s="9"/>
      <c r="E16" s="9"/>
      <c r="F16" s="9"/>
      <c r="G16" s="9"/>
      <c r="H16" s="9"/>
      <c r="I16" s="9"/>
    </row>
    <row r="17" spans="1:9">
      <c r="A17" s="9"/>
      <c r="B17" s="9"/>
      <c r="C17" s="9"/>
      <c r="D17" s="9"/>
      <c r="E17" s="9"/>
      <c r="F17" s="9"/>
      <c r="G17" s="9"/>
      <c r="H17" s="9"/>
      <c r="I17" s="9"/>
    </row>
    <row r="18" spans="1:9">
      <c r="A18" s="9"/>
      <c r="B18" s="9"/>
      <c r="C18" s="9"/>
      <c r="D18" s="9"/>
      <c r="E18" s="9"/>
      <c r="F18" s="9"/>
      <c r="G18" s="9"/>
      <c r="H18" s="9"/>
      <c r="I18" s="9"/>
    </row>
    <row r="19" spans="1:9">
      <c r="A19" s="9"/>
      <c r="B19" s="9"/>
      <c r="C19" s="9"/>
      <c r="D19" s="9"/>
      <c r="E19" s="9"/>
      <c r="F19" s="9"/>
      <c r="G19" s="9"/>
      <c r="H19" s="9"/>
      <c r="I19" s="9"/>
    </row>
    <row r="20" spans="1:9">
      <c r="A20" s="9"/>
      <c r="B20" s="9"/>
      <c r="C20" s="9"/>
      <c r="D20" s="9"/>
      <c r="E20" s="9"/>
      <c r="F20" s="9"/>
      <c r="G20" s="9"/>
      <c r="H20" s="9"/>
      <c r="I20" s="9"/>
    </row>
    <row r="23" spans="1:9">
      <c r="C23" s="2"/>
    </row>
  </sheetData>
  <mergeCells count="4">
    <mergeCell ref="A8:I8"/>
    <mergeCell ref="A12:I20"/>
    <mergeCell ref="A6:I6"/>
    <mergeCell ref="A1:I5"/>
  </mergeCells>
  <phoneticPr fontId="2"/>
  <printOptions horizontalCentered="1"/>
  <pageMargins left="0.74803149606299213" right="0.74803149606299213" top="0.98425196850393704" bottom="0.98425196850393704" header="0.51181102362204722" footer="0.51181102362204722"/>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所得税自動計算シート（加入義務対応）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2025-04-17T05:54:21Z</cp:lastPrinted>
  <dcterms:created xsi:type="dcterms:W3CDTF">2025-03-28T14:45:32Z</dcterms:created>
  <dcterms:modified xsi:type="dcterms:W3CDTF">2025-04-22T00:54:29Z</dcterms:modified>
</cp:coreProperties>
</file>