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4月\02_校正済\神山対応分\"/>
    </mc:Choice>
  </mc:AlternateContent>
  <xr:revisionPtr revIDLastSave="0" documentId="13_ncr:1_{35D710CC-C429-4A9D-A8AA-368445F01CB9}" xr6:coauthVersionLast="47" xr6:coauthVersionMax="47" xr10:uidLastSave="{00000000-0000-0000-0000-000000000000}"/>
  <bookViews>
    <workbookView xWindow="5625" yWindow="-16080" windowWidth="16725" windowHeight="15075" xr2:uid="{00000000-000D-0000-FFFF-FFFF00000000}"/>
  </bookViews>
  <sheets>
    <sheet name="シミュレーション" sheetId="1" r:id="rId1"/>
    <sheet name="備考・注意事項" sheetId="2" r:id="rId2"/>
  </sheets>
  <definedNames>
    <definedName name="_xlnm.Print_Area" localSheetId="0">シミュレーション!$A$1:$D$23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</calcChain>
</file>

<file path=xl/sharedStrings.xml><?xml version="1.0" encoding="utf-8"?>
<sst xmlns="http://schemas.openxmlformats.org/spreadsheetml/2006/main" count="12" uniqueCount="12">
  <si>
    <t>休業前の月額給与（円）</t>
  </si>
  <si>
    <t>配偶者とともに14日以上育児休業を取得したか（1：はい、2：いいえ）</t>
  </si>
  <si>
    <t>出生後休業支援給付の対象日数（最大28日）</t>
  </si>
  <si>
    <t>育児休業給付金（初月）：出生後休業支援給付含む</t>
  </si>
  <si>
    <t>育児休業給付金（月額）：181日以降</t>
  </si>
  <si>
    <t xml:space="preserve"> </t>
    <phoneticPr fontId="1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</si>
  <si>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1"/>
  </si>
  <si>
    <t>給　付　額　</t>
    <rPh sb="0" eb="1">
      <t>キュウ</t>
    </rPh>
    <rPh sb="2" eb="3">
      <t>ツキ</t>
    </rPh>
    <rPh sb="4" eb="5">
      <t>ガク</t>
    </rPh>
    <phoneticPr fontId="1"/>
  </si>
  <si>
    <t>シート2枚目の「備考・注意事項」をお読みのうえ、質問項目に入力してください。</t>
    <rPh sb="4" eb="6">
      <t>マイメ</t>
    </rPh>
    <rPh sb="8" eb="10">
      <t>ビコウ</t>
    </rPh>
    <rPh sb="11" eb="13">
      <t>チュウイ</t>
    </rPh>
    <rPh sb="13" eb="15">
      <t>ジコウ</t>
    </rPh>
    <rPh sb="18" eb="19">
      <t>ヨ</t>
    </rPh>
    <rPh sb="24" eb="26">
      <t>シツモン</t>
    </rPh>
    <rPh sb="26" eb="28">
      <t>コウモク</t>
    </rPh>
    <rPh sb="29" eb="31">
      <t>ニュウリョク</t>
    </rPh>
    <phoneticPr fontId="1"/>
  </si>
  <si>
    <r>
      <rPr>
        <b/>
        <sz val="12"/>
        <color theme="1"/>
        <rFont val="HG丸ｺﾞｼｯｸM-PRO"/>
        <family val="3"/>
        <charset val="128"/>
      </rPr>
      <t>■備考・注意事項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1．休業前の月額給与について</t>
    </r>
    <r>
      <rPr>
        <sz val="11"/>
        <color theme="1"/>
        <rFont val="HG丸ｺﾞｼｯｸM-PRO"/>
        <family val="3"/>
        <charset val="128"/>
      </rPr>
      <t xml:space="preserve">
　　入力する金額は、育児休業開始前6か月間の「賃金日額の平均×30日」で計算された概算の月額給与を基にしてください。
</t>
    </r>
    <r>
      <rPr>
        <b/>
        <sz val="11"/>
        <color theme="1"/>
        <rFont val="HG丸ｺﾞｼｯｸM-PRO"/>
        <family val="3"/>
        <charset val="128"/>
      </rPr>
      <t>2．配偶者とともに14日以上育児休業を取得したか</t>
    </r>
    <r>
      <rPr>
        <sz val="11"/>
        <color theme="1"/>
        <rFont val="HG丸ｺﾞｼｯｸM-PRO"/>
        <family val="3"/>
        <charset val="128"/>
      </rPr>
      <t xml:space="preserve">
※2025年4月から創設された「出生後休業支援給付金」を考慮した質問です。
（1）該当する場合は「1（はい）」、該当しない場合は「2（いいえ）」を選択してください。
（2）該当するには、以下の要件を満たす必要があります。
①両親がそれぞれ14日以上の育休を取得し、かつ育児休業開始から28日以内であること
②夫については、「子の出生日または出産予定日のうち早い日 」から 「子の出生日または出産予定日のうち遅い日から起算 して8週間を経過する日の翌日」 までの期間に通算 して14日以上の育児休業を取得したこと
</t>
    </r>
    <r>
      <rPr>
        <b/>
        <sz val="11"/>
        <color theme="1"/>
        <rFont val="HG丸ｺﾞｼｯｸM-PRO"/>
        <family val="3"/>
        <charset val="128"/>
      </rPr>
      <t xml:space="preserve">3．180日目までの支給額について
</t>
    </r>
    <r>
      <rPr>
        <sz val="11"/>
        <color theme="1"/>
        <rFont val="HG丸ｺﾞｼｯｸM-PRO"/>
        <family val="3"/>
        <charset val="128"/>
      </rPr>
      <t xml:space="preserve">　このシミュレーションでは、支給率を以下のように反映しています。
（1）通常：給与の67％
（2）両親ともに14日以上取得：給与の80％（ただし、上限は28日間）
</t>
    </r>
    <r>
      <rPr>
        <b/>
        <sz val="11"/>
        <color theme="1"/>
        <rFont val="HG丸ｺﾞｼｯｸM-PRO"/>
        <family val="3"/>
        <charset val="128"/>
      </rPr>
      <t xml:space="preserve">4．181日目以降の支給額について
</t>
    </r>
    <r>
      <rPr>
        <sz val="11"/>
        <color theme="1"/>
        <rFont val="HG丸ｺﾞｼｯｸM-PRO"/>
        <family val="3"/>
        <charset val="128"/>
      </rPr>
      <t>　　一律で給与の50％となっています。</t>
    </r>
    <phoneticPr fontId="1"/>
  </si>
  <si>
    <t>育児休業給付金 給付額計算
シミュレーションシート</t>
    <phoneticPr fontId="1"/>
  </si>
  <si>
    <t>育児休業給付金（月額）：180日目まで（2ヶ月目以降）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</si>
</sst>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円&quot;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i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/>
    <xf numFmtId="0" fontId="4" fillId="0" borderId="0" xfId="0" applyFont="1"/>
    <xf numFmtId="0" fontId="3" fillId="0" borderId="1" xfId="0" applyFont="1" applyBorder="1"/>
    <xf numFmtId="0" fontId="2" fillId="0" borderId="0" xfId="0" applyFont="1"/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4"/>
  <sheetViews>
    <sheetView showGridLines="0" tabSelected="1" zoomScale="90" zoomScaleNormal="90" workbookViewId="0">
      <selection activeCell="B1" sqref="B1:C21"/>
    </sheetView>
  </sheetViews>
  <sheetFormatPr defaultRowHeight="13" x14ac:dyDescent="0.2"/>
  <cols>
    <col min="2" max="2" width="72.81640625" customWidth="1"/>
    <col min="3" max="3" width="30.7265625" customWidth="1"/>
  </cols>
  <sheetData>
    <row r="1" spans="2:3" x14ac:dyDescent="0.2">
      <c r="B1" s="12" t="s">
        <v>10</v>
      </c>
      <c r="C1" s="13"/>
    </row>
    <row r="2" spans="2:3" x14ac:dyDescent="0.2">
      <c r="B2" s="13"/>
      <c r="C2" s="13"/>
    </row>
    <row r="3" spans="2:3" x14ac:dyDescent="0.2">
      <c r="B3" s="13"/>
      <c r="C3" s="13"/>
    </row>
    <row r="4" spans="2:3" x14ac:dyDescent="0.2">
      <c r="B4" s="13"/>
      <c r="C4" s="13"/>
    </row>
    <row r="5" spans="2:3" x14ac:dyDescent="0.2">
      <c r="B5" s="13"/>
      <c r="C5" s="13"/>
    </row>
    <row r="6" spans="2:3" x14ac:dyDescent="0.2">
      <c r="B6" s="13"/>
      <c r="C6" s="13"/>
    </row>
    <row r="7" spans="2:3" x14ac:dyDescent="0.2">
      <c r="B7" s="13"/>
      <c r="C7" s="13"/>
    </row>
    <row r="8" spans="2:3" x14ac:dyDescent="0.2">
      <c r="B8" s="13"/>
      <c r="C8" s="13"/>
    </row>
    <row r="9" spans="2:3" x14ac:dyDescent="0.2">
      <c r="B9" s="13"/>
      <c r="C9" s="13"/>
    </row>
    <row r="10" spans="2:3" x14ac:dyDescent="0.2">
      <c r="B10" s="1"/>
      <c r="C10" s="1"/>
    </row>
    <row r="11" spans="2:3" x14ac:dyDescent="0.2">
      <c r="B11" s="7" t="s">
        <v>8</v>
      </c>
      <c r="C11" s="8"/>
    </row>
    <row r="12" spans="2:3" x14ac:dyDescent="0.2">
      <c r="B12" s="1"/>
      <c r="C12" s="1"/>
    </row>
    <row r="13" spans="2:3" x14ac:dyDescent="0.2">
      <c r="B13" s="9" t="s">
        <v>6</v>
      </c>
      <c r="C13" s="10"/>
    </row>
    <row r="14" spans="2:3" x14ac:dyDescent="0.2">
      <c r="B14" s="6" t="s">
        <v>0</v>
      </c>
      <c r="C14" s="2"/>
    </row>
    <row r="15" spans="2:3" x14ac:dyDescent="0.2">
      <c r="B15" s="6" t="s">
        <v>1</v>
      </c>
      <c r="C15" s="3"/>
    </row>
    <row r="16" spans="2:3" x14ac:dyDescent="0.2">
      <c r="B16" s="6" t="s">
        <v>2</v>
      </c>
      <c r="C16" s="2"/>
    </row>
    <row r="17" spans="2:3" x14ac:dyDescent="0.2">
      <c r="B17" s="2"/>
      <c r="C17" s="2"/>
    </row>
    <row r="18" spans="2:3" x14ac:dyDescent="0.2">
      <c r="B18" s="9" t="s">
        <v>7</v>
      </c>
      <c r="C18" s="10"/>
    </row>
    <row r="19" spans="2:3" x14ac:dyDescent="0.2">
      <c r="B19" s="6" t="s">
        <v>3</v>
      </c>
      <c r="C19" s="4" t="str">
        <f>IF(OR(C14="", C15="", C16=""), "", ROUND(C14*(C16/30*0.13 + 0.67), 0))</f>
        <v/>
      </c>
    </row>
    <row r="20" spans="2:3" x14ac:dyDescent="0.2">
      <c r="B20" s="6" t="s">
        <v>11</v>
      </c>
      <c r="C20" s="4" t="str">
        <f>IF(OR(C14="", C15=""), "", IF(C15=1, ROUND(C14*0.67, 0), ROUND(C14*0.67, 0)))</f>
        <v/>
      </c>
    </row>
    <row r="21" spans="2:3" x14ac:dyDescent="0.2">
      <c r="B21" s="6" t="s">
        <v>4</v>
      </c>
      <c r="C21" s="4" t="str">
        <f>IF(C14="", "", ROUND(C14*0.5, 0))</f>
        <v/>
      </c>
    </row>
    <row r="22" spans="2:3" x14ac:dyDescent="0.2">
      <c r="B22" s="1"/>
      <c r="C22" s="1"/>
    </row>
    <row r="23" spans="2:3" x14ac:dyDescent="0.2">
      <c r="B23" s="5" t="s">
        <v>5</v>
      </c>
      <c r="C23" s="1"/>
    </row>
    <row r="24" spans="2:3" x14ac:dyDescent="0.2">
      <c r="B24" s="1"/>
      <c r="C24" s="1"/>
    </row>
  </sheetData>
  <mergeCells count="4">
    <mergeCell ref="B11:C11"/>
    <mergeCell ref="B13:C13"/>
    <mergeCell ref="B18:C18"/>
    <mergeCell ref="B1:C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B9C6-E7F3-484A-893C-843554498034}">
  <dimension ref="A1:L24"/>
  <sheetViews>
    <sheetView zoomScale="90" zoomScaleNormal="90" workbookViewId="0">
      <selection activeCell="O12" sqref="O12"/>
    </sheetView>
  </sheetViews>
  <sheetFormatPr defaultRowHeight="13" x14ac:dyDescent="0.2"/>
  <sheetData>
    <row r="1" spans="1:12" x14ac:dyDescent="0.2">
      <c r="A1" s="11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</sheetData>
  <mergeCells count="1">
    <mergeCell ref="A1:L24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シミュレーション</vt:lpstr>
      <vt:lpstr>備考・注意事項</vt:lpstr>
      <vt:lpstr>シミュレーション!Print_Area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品質管理・神山</cp:lastModifiedBy>
  <cp:lastPrinted>2025-04-18T03:06:32Z</cp:lastPrinted>
  <dcterms:created xsi:type="dcterms:W3CDTF">2025-04-01T01:17:32Z</dcterms:created>
  <dcterms:modified xsi:type="dcterms:W3CDTF">2025-04-18T03:09:59Z</dcterms:modified>
</cp:coreProperties>
</file>