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A_クライアント共有フォルダ\m_マネーフォワード（労務）\2024年11月\03_初稿\"/>
    </mc:Choice>
  </mc:AlternateContent>
  <xr:revisionPtr revIDLastSave="0" documentId="13_ncr:1_{66FB7484-A552-43A2-85C7-FE38B03736C2}" xr6:coauthVersionLast="47" xr6:coauthVersionMax="47" xr10:uidLastSave="{00000000-0000-0000-0000-000000000000}"/>
  <bookViews>
    <workbookView xWindow="60" yWindow="-15525" windowWidth="21045" windowHeight="14745" xr2:uid="{DDCF0936-F633-4CF8-AA68-62EBDCD1A0EA}"/>
  </bookViews>
  <sheets>
    <sheet name="Sheet1" sheetId="1" r:id="rId1"/>
  </sheets>
  <definedNames>
    <definedName name="_xlnm.Print_Area" localSheetId="0">Sheet1!$A$1:$M$22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1" i="1" l="1"/>
  <c r="L14" i="1"/>
  <c r="L20" i="1" s="1"/>
  <c r="L11" i="1"/>
  <c r="L12" i="1"/>
  <c r="L13" i="1"/>
  <c r="K13" i="1"/>
  <c r="K21" i="1" s="1"/>
  <c r="J13" i="1"/>
  <c r="J21" i="1" s="1"/>
  <c r="I13" i="1"/>
  <c r="I20" i="1"/>
  <c r="L16" i="1"/>
  <c r="L17" i="1"/>
  <c r="L18" i="1"/>
  <c r="L19" i="1"/>
  <c r="L15" i="1"/>
  <c r="K20" i="1"/>
  <c r="J20" i="1"/>
  <c r="L8" i="1"/>
  <c r="L9" i="1"/>
  <c r="L10" i="1"/>
  <c r="L7" i="1"/>
  <c r="I21" i="1" l="1"/>
</calcChain>
</file>

<file path=xl/sharedStrings.xml><?xml version="1.0" encoding="utf-8"?>
<sst xmlns="http://schemas.openxmlformats.org/spreadsheetml/2006/main" count="31" uniqueCount="31">
  <si>
    <t>社員番号</t>
    <phoneticPr fontId="1"/>
  </si>
  <si>
    <t>氏名</t>
    <rPh sb="0" eb="2">
      <t>シメイ</t>
    </rPh>
    <phoneticPr fontId="1"/>
  </si>
  <si>
    <t>基本給</t>
    <rPh sb="0" eb="3">
      <t>キホンキュウ</t>
    </rPh>
    <phoneticPr fontId="1"/>
  </si>
  <si>
    <t>役職</t>
    <rPh sb="0" eb="2">
      <t>ヤクショク</t>
    </rPh>
    <phoneticPr fontId="1"/>
  </si>
  <si>
    <t>時間外手当</t>
    <rPh sb="0" eb="3">
      <t>ジカンガイ</t>
    </rPh>
    <rPh sb="3" eb="5">
      <t>テアテ</t>
    </rPh>
    <phoneticPr fontId="1"/>
  </si>
  <si>
    <t>休日出勤手当</t>
    <rPh sb="0" eb="2">
      <t>キュウジツ</t>
    </rPh>
    <rPh sb="2" eb="4">
      <t>シュッキン</t>
    </rPh>
    <rPh sb="4" eb="6">
      <t>テアテ</t>
    </rPh>
    <phoneticPr fontId="1"/>
  </si>
  <si>
    <t>通勤手当</t>
    <rPh sb="0" eb="2">
      <t>ツウキン</t>
    </rPh>
    <rPh sb="2" eb="4">
      <t>テアテ</t>
    </rPh>
    <phoneticPr fontId="1"/>
  </si>
  <si>
    <t>役職手当</t>
    <rPh sb="0" eb="2">
      <t>ヤクショク</t>
    </rPh>
    <rPh sb="2" eb="4">
      <t>テアテ</t>
    </rPh>
    <phoneticPr fontId="1"/>
  </si>
  <si>
    <t>その他手当</t>
    <rPh sb="2" eb="3">
      <t>タ</t>
    </rPh>
    <rPh sb="3" eb="5">
      <t>テアテ</t>
    </rPh>
    <phoneticPr fontId="1"/>
  </si>
  <si>
    <t>支給合計</t>
    <rPh sb="0" eb="2">
      <t>シキュウ</t>
    </rPh>
    <rPh sb="2" eb="4">
      <t>ゴウケイ</t>
    </rPh>
    <phoneticPr fontId="1"/>
  </si>
  <si>
    <t>001</t>
    <phoneticPr fontId="1"/>
  </si>
  <si>
    <t>002</t>
  </si>
  <si>
    <t>003</t>
  </si>
  <si>
    <t>山田 太郎</t>
    <phoneticPr fontId="1"/>
  </si>
  <si>
    <t>佐藤 花子</t>
    <phoneticPr fontId="1"/>
  </si>
  <si>
    <t>鈴木 一郎</t>
    <phoneticPr fontId="1"/>
  </si>
  <si>
    <t>課長</t>
    <rPh sb="0" eb="2">
      <t>カチョウ</t>
    </rPh>
    <phoneticPr fontId="1"/>
  </si>
  <si>
    <t>一般社員</t>
    <rPh sb="0" eb="2">
      <t>イッパン</t>
    </rPh>
    <rPh sb="2" eb="4">
      <t>シャイン</t>
    </rPh>
    <phoneticPr fontId="1"/>
  </si>
  <si>
    <t>主任</t>
    <rPh sb="0" eb="2">
      <t>シュニン</t>
    </rPh>
    <phoneticPr fontId="1"/>
  </si>
  <si>
    <t>健康保険料</t>
    <phoneticPr fontId="1"/>
  </si>
  <si>
    <t>厚生年金保険料</t>
    <phoneticPr fontId="1"/>
  </si>
  <si>
    <t>雇用保険料</t>
    <phoneticPr fontId="1"/>
  </si>
  <si>
    <t>所得税</t>
    <phoneticPr fontId="1"/>
  </si>
  <si>
    <t>住民税</t>
    <phoneticPr fontId="1"/>
  </si>
  <si>
    <t>その他控除</t>
    <phoneticPr fontId="1"/>
  </si>
  <si>
    <t>控除合計</t>
    <phoneticPr fontId="1"/>
  </si>
  <si>
    <t>差引支給額</t>
    <phoneticPr fontId="1"/>
  </si>
  <si>
    <t>12月度　　　　　　　　　　　　　　支給控除一覧表</t>
    <phoneticPr fontId="1"/>
  </si>
  <si>
    <t>対象期間：2024年12月1日～2024年12月31日</t>
    <phoneticPr fontId="1"/>
  </si>
  <si>
    <t>　3人</t>
    <rPh sb="2" eb="3">
      <t>ニン</t>
    </rPh>
    <phoneticPr fontId="1"/>
  </si>
  <si>
    <t>選択範囲計</t>
    <rPh sb="4" eb="5">
      <t>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</si>
</sst>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quotePrefix="1" applyFont="1" applyBorder="1">
      <alignment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>
      <alignment vertical="center"/>
    </xf>
    <xf numFmtId="3" fontId="2" fillId="0" borderId="1" xfId="0" applyNumberFormat="1" applyFont="1" applyBorder="1">
      <alignment vertical="center"/>
    </xf>
    <xf numFmtId="3" fontId="2" fillId="0" borderId="3" xfId="0" applyNumberFormat="1" applyFont="1" applyBorder="1">
      <alignment vertical="center"/>
    </xf>
    <xf numFmtId="3" fontId="2" fillId="0" borderId="2" xfId="0" applyNumberFormat="1" applyFont="1" applyBorder="1">
      <alignment vertical="center"/>
    </xf>
    <xf numFmtId="3" fontId="2" fillId="0" borderId="5" xfId="0" applyNumberFormat="1" applyFont="1" applyBorder="1">
      <alignment vertical="center"/>
    </xf>
    <xf numFmtId="3" fontId="2" fillId="0" borderId="4" xfId="0" applyNumberFormat="1" applyFont="1" applyBorder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0" xfId="0" applyFont="1">
      <alignment vertical="center"/>
    </xf>
    <xf numFmtId="0" fontId="0" fillId="0" borderId="0" xfId="0">
      <alignment vertical="center"/>
    </xf>
    <xf numFmtId="0" fontId="2" fillId="2" borderId="2" xfId="0" applyFont="1" applyFill="1" applyBorder="1">
      <alignment vertical="center"/>
    </xf>
    <xf numFmtId="0" fontId="0" fillId="2" borderId="2" xfId="0" applyFill="1" applyBorder="1">
      <alignment vertical="center"/>
    </xf>
    <xf numFmtId="0" fontId="2" fillId="2" borderId="1" xfId="0" applyFont="1" applyFill="1" applyBorder="1">
      <alignment vertical="center"/>
    </xf>
    <xf numFmtId="0" fontId="0" fillId="2" borderId="1" xfId="0" applyFill="1" applyBorder="1">
      <alignment vertical="center"/>
    </xf>
    <xf numFmtId="0" fontId="2" fillId="2" borderId="3" xfId="0" applyFont="1" applyFill="1" applyBorder="1">
      <alignment vertical="center"/>
    </xf>
    <xf numFmtId="0" fontId="0" fillId="2" borderId="3" xfId="0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47DF4-FB02-49F2-B455-63EF7DCADCB8}">
  <dimension ref="A1:L22"/>
  <sheetViews>
    <sheetView showGridLines="0" tabSelected="1" zoomScale="80" zoomScaleNormal="80" workbookViewId="0">
      <selection sqref="A1:L1"/>
    </sheetView>
  </sheetViews>
  <sheetFormatPr defaultColWidth="3.75" defaultRowHeight="22.5" customHeight="1" x14ac:dyDescent="0.55000000000000004"/>
  <cols>
    <col min="1" max="8" width="3.75" style="1"/>
    <col min="9" max="9" width="22.58203125" style="1" customWidth="1"/>
    <col min="10" max="10" width="22.25" style="1" customWidth="1"/>
    <col min="11" max="11" width="22.33203125" style="1" customWidth="1"/>
    <col min="12" max="12" width="22.58203125" style="1" customWidth="1"/>
    <col min="13" max="16384" width="3.75" style="1"/>
  </cols>
  <sheetData>
    <row r="1" spans="1:12" ht="22.5" customHeight="1" x14ac:dyDescent="0.55000000000000004">
      <c r="A1" s="10" t="s">
        <v>27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ht="22.5" customHeight="1" x14ac:dyDescent="0.55000000000000004">
      <c r="A2" s="12" t="s">
        <v>28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2" ht="22.5" customHeight="1" x14ac:dyDescent="0.55000000000000004">
      <c r="A3" s="14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</row>
    <row r="4" spans="1:12" ht="22.5" customHeight="1" x14ac:dyDescent="0.55000000000000004">
      <c r="A4" s="18" t="s">
        <v>0</v>
      </c>
      <c r="B4" s="19"/>
      <c r="C4" s="19"/>
      <c r="D4" s="19"/>
      <c r="E4" s="19"/>
      <c r="F4" s="19"/>
      <c r="G4" s="19"/>
      <c r="H4" s="19"/>
      <c r="I4" s="2" t="s">
        <v>10</v>
      </c>
      <c r="J4" s="2" t="s">
        <v>11</v>
      </c>
      <c r="K4" s="2" t="s">
        <v>12</v>
      </c>
      <c r="L4" s="3" t="s">
        <v>29</v>
      </c>
    </row>
    <row r="5" spans="1:12" ht="22.5" customHeight="1" x14ac:dyDescent="0.55000000000000004">
      <c r="A5" s="18" t="s">
        <v>1</v>
      </c>
      <c r="B5" s="19"/>
      <c r="C5" s="19"/>
      <c r="D5" s="19"/>
      <c r="E5" s="19"/>
      <c r="F5" s="19"/>
      <c r="G5" s="19"/>
      <c r="H5" s="19"/>
      <c r="I5" s="4" t="s">
        <v>13</v>
      </c>
      <c r="J5" s="4" t="s">
        <v>14</v>
      </c>
      <c r="K5" s="4" t="s">
        <v>15</v>
      </c>
      <c r="L5" s="3" t="s">
        <v>30</v>
      </c>
    </row>
    <row r="6" spans="1:12" ht="22.5" customHeight="1" x14ac:dyDescent="0.55000000000000004">
      <c r="A6" s="18" t="s">
        <v>3</v>
      </c>
      <c r="B6" s="19"/>
      <c r="C6" s="19"/>
      <c r="D6" s="19"/>
      <c r="E6" s="19"/>
      <c r="F6" s="19"/>
      <c r="G6" s="19"/>
      <c r="H6" s="19"/>
      <c r="I6" s="4" t="s">
        <v>16</v>
      </c>
      <c r="J6" s="4" t="s">
        <v>17</v>
      </c>
      <c r="K6" s="4" t="s">
        <v>18</v>
      </c>
      <c r="L6" s="4"/>
    </row>
    <row r="7" spans="1:12" ht="22.5" customHeight="1" x14ac:dyDescent="0.55000000000000004">
      <c r="A7" s="18" t="s">
        <v>2</v>
      </c>
      <c r="B7" s="19"/>
      <c r="C7" s="19"/>
      <c r="D7" s="19"/>
      <c r="E7" s="19"/>
      <c r="F7" s="19"/>
      <c r="G7" s="19"/>
      <c r="H7" s="19"/>
      <c r="I7" s="5">
        <v>400000</v>
      </c>
      <c r="J7" s="5">
        <v>300000</v>
      </c>
      <c r="K7" s="5">
        <v>350000</v>
      </c>
      <c r="L7" s="5">
        <f>SUM(I7:K7)</f>
        <v>1050000</v>
      </c>
    </row>
    <row r="8" spans="1:12" ht="22.5" customHeight="1" x14ac:dyDescent="0.55000000000000004">
      <c r="A8" s="18" t="s">
        <v>4</v>
      </c>
      <c r="B8" s="19"/>
      <c r="C8" s="19"/>
      <c r="D8" s="19"/>
      <c r="E8" s="19"/>
      <c r="F8" s="19"/>
      <c r="G8" s="19"/>
      <c r="H8" s="19"/>
      <c r="I8" s="4">
        <v>0</v>
      </c>
      <c r="J8" s="5">
        <v>25000</v>
      </c>
      <c r="K8" s="5">
        <v>30000</v>
      </c>
      <c r="L8" s="5">
        <f t="shared" ref="L8:L10" si="0">SUM(I8:K8)</f>
        <v>55000</v>
      </c>
    </row>
    <row r="9" spans="1:12" ht="22.5" customHeight="1" x14ac:dyDescent="0.55000000000000004">
      <c r="A9" s="18" t="s">
        <v>5</v>
      </c>
      <c r="B9" s="19"/>
      <c r="C9" s="19"/>
      <c r="D9" s="19"/>
      <c r="E9" s="19"/>
      <c r="F9" s="19"/>
      <c r="G9" s="19"/>
      <c r="H9" s="19"/>
      <c r="I9" s="4">
        <v>0</v>
      </c>
      <c r="J9" s="5">
        <v>15000</v>
      </c>
      <c r="K9" s="5">
        <v>10000</v>
      </c>
      <c r="L9" s="5">
        <f t="shared" si="0"/>
        <v>25000</v>
      </c>
    </row>
    <row r="10" spans="1:12" ht="22.5" customHeight="1" x14ac:dyDescent="0.55000000000000004">
      <c r="A10" s="18" t="s">
        <v>6</v>
      </c>
      <c r="B10" s="19"/>
      <c r="C10" s="19"/>
      <c r="D10" s="19"/>
      <c r="E10" s="19"/>
      <c r="F10" s="19"/>
      <c r="G10" s="19"/>
      <c r="H10" s="19"/>
      <c r="I10" s="5">
        <v>10000</v>
      </c>
      <c r="J10" s="5">
        <v>8000</v>
      </c>
      <c r="K10" s="5">
        <v>12000</v>
      </c>
      <c r="L10" s="5">
        <f t="shared" si="0"/>
        <v>30000</v>
      </c>
    </row>
    <row r="11" spans="1:12" ht="22.5" customHeight="1" x14ac:dyDescent="0.55000000000000004">
      <c r="A11" s="18" t="s">
        <v>7</v>
      </c>
      <c r="B11" s="19"/>
      <c r="C11" s="19"/>
      <c r="D11" s="19"/>
      <c r="E11" s="19"/>
      <c r="F11" s="19"/>
      <c r="G11" s="19"/>
      <c r="H11" s="19"/>
      <c r="I11" s="5">
        <v>50000</v>
      </c>
      <c r="J11" s="4">
        <v>0</v>
      </c>
      <c r="K11" s="5">
        <v>20000</v>
      </c>
      <c r="L11" s="5">
        <f>SUM(I11:K11)</f>
        <v>70000</v>
      </c>
    </row>
    <row r="12" spans="1:12" ht="22.5" customHeight="1" x14ac:dyDescent="0.55000000000000004">
      <c r="A12" s="18" t="s">
        <v>8</v>
      </c>
      <c r="B12" s="19"/>
      <c r="C12" s="19"/>
      <c r="D12" s="19"/>
      <c r="E12" s="19"/>
      <c r="F12" s="19"/>
      <c r="G12" s="19"/>
      <c r="H12" s="19"/>
      <c r="I12" s="5">
        <v>5000</v>
      </c>
      <c r="J12" s="5">
        <v>7000</v>
      </c>
      <c r="K12" s="5">
        <v>5000</v>
      </c>
      <c r="L12" s="5">
        <f>SUM(I12:K12)</f>
        <v>17000</v>
      </c>
    </row>
    <row r="13" spans="1:12" ht="22.5" customHeight="1" thickBot="1" x14ac:dyDescent="0.6">
      <c r="A13" s="20" t="s">
        <v>9</v>
      </c>
      <c r="B13" s="21"/>
      <c r="C13" s="21"/>
      <c r="D13" s="21"/>
      <c r="E13" s="21"/>
      <c r="F13" s="21"/>
      <c r="G13" s="21"/>
      <c r="H13" s="21"/>
      <c r="I13" s="6">
        <f>SUM(I7:I12)</f>
        <v>465000</v>
      </c>
      <c r="J13" s="9">
        <f>SUM(J7:J12)</f>
        <v>355000</v>
      </c>
      <c r="K13" s="6">
        <f>SUM(K7:K12)</f>
        <v>427000</v>
      </c>
      <c r="L13" s="6">
        <f>SUM(I13:K13)</f>
        <v>1247000</v>
      </c>
    </row>
    <row r="14" spans="1:12" ht="22.5" customHeight="1" thickTop="1" x14ac:dyDescent="0.55000000000000004">
      <c r="A14" s="16" t="s">
        <v>19</v>
      </c>
      <c r="B14" s="17"/>
      <c r="C14" s="17"/>
      <c r="D14" s="17"/>
      <c r="E14" s="17"/>
      <c r="F14" s="17"/>
      <c r="G14" s="17"/>
      <c r="H14" s="17"/>
      <c r="I14" s="7">
        <v>20000</v>
      </c>
      <c r="J14" s="8">
        <v>15000</v>
      </c>
      <c r="K14" s="7">
        <v>18000</v>
      </c>
      <c r="L14" s="7">
        <f>SUM(I14:K14)</f>
        <v>53000</v>
      </c>
    </row>
    <row r="15" spans="1:12" ht="22.5" customHeight="1" x14ac:dyDescent="0.55000000000000004">
      <c r="A15" s="18" t="s">
        <v>20</v>
      </c>
      <c r="B15" s="19"/>
      <c r="C15" s="19"/>
      <c r="D15" s="19"/>
      <c r="E15" s="19"/>
      <c r="F15" s="19"/>
      <c r="G15" s="19"/>
      <c r="H15" s="19"/>
      <c r="I15" s="5">
        <v>55000</v>
      </c>
      <c r="J15" s="5">
        <v>45000</v>
      </c>
      <c r="K15" s="5">
        <v>50000</v>
      </c>
      <c r="L15" s="5">
        <f>SUM(I15:K15)</f>
        <v>150000</v>
      </c>
    </row>
    <row r="16" spans="1:12" ht="22.5" customHeight="1" x14ac:dyDescent="0.55000000000000004">
      <c r="A16" s="18" t="s">
        <v>21</v>
      </c>
      <c r="B16" s="19"/>
      <c r="C16" s="19"/>
      <c r="D16" s="19"/>
      <c r="E16" s="19"/>
      <c r="F16" s="19"/>
      <c r="G16" s="19"/>
      <c r="H16" s="19"/>
      <c r="I16" s="5">
        <v>2500</v>
      </c>
      <c r="J16" s="5">
        <v>2000</v>
      </c>
      <c r="K16" s="5">
        <v>2500</v>
      </c>
      <c r="L16" s="5">
        <f t="shared" ref="L16:L19" si="1">SUM(I16:K16)</f>
        <v>7000</v>
      </c>
    </row>
    <row r="17" spans="1:12" ht="22.5" customHeight="1" x14ac:dyDescent="0.55000000000000004">
      <c r="A17" s="18" t="s">
        <v>22</v>
      </c>
      <c r="B17" s="19"/>
      <c r="C17" s="19"/>
      <c r="D17" s="19"/>
      <c r="E17" s="19"/>
      <c r="F17" s="19"/>
      <c r="G17" s="19"/>
      <c r="H17" s="19"/>
      <c r="I17" s="5">
        <v>20000</v>
      </c>
      <c r="J17" s="5">
        <v>15000</v>
      </c>
      <c r="K17" s="5">
        <v>18000</v>
      </c>
      <c r="L17" s="5">
        <f t="shared" si="1"/>
        <v>53000</v>
      </c>
    </row>
    <row r="18" spans="1:12" ht="22.5" customHeight="1" x14ac:dyDescent="0.55000000000000004">
      <c r="A18" s="18" t="s">
        <v>23</v>
      </c>
      <c r="B18" s="19"/>
      <c r="C18" s="19"/>
      <c r="D18" s="19"/>
      <c r="E18" s="19"/>
      <c r="F18" s="19"/>
      <c r="G18" s="19"/>
      <c r="H18" s="19"/>
      <c r="I18" s="5">
        <v>30000</v>
      </c>
      <c r="J18" s="5">
        <v>25000</v>
      </c>
      <c r="K18" s="5">
        <v>28000</v>
      </c>
      <c r="L18" s="5">
        <f t="shared" si="1"/>
        <v>83000</v>
      </c>
    </row>
    <row r="19" spans="1:12" ht="22.5" customHeight="1" x14ac:dyDescent="0.55000000000000004">
      <c r="A19" s="18" t="s">
        <v>24</v>
      </c>
      <c r="B19" s="19"/>
      <c r="C19" s="19"/>
      <c r="D19" s="19"/>
      <c r="E19" s="19"/>
      <c r="F19" s="19"/>
      <c r="G19" s="19"/>
      <c r="H19" s="19"/>
      <c r="I19" s="4">
        <v>0</v>
      </c>
      <c r="J19" s="5">
        <v>3000</v>
      </c>
      <c r="K19" s="5">
        <v>2000</v>
      </c>
      <c r="L19" s="5">
        <f t="shared" si="1"/>
        <v>5000</v>
      </c>
    </row>
    <row r="20" spans="1:12" ht="22.5" customHeight="1" thickBot="1" x14ac:dyDescent="0.6">
      <c r="A20" s="20" t="s">
        <v>25</v>
      </c>
      <c r="B20" s="21"/>
      <c r="C20" s="21"/>
      <c r="D20" s="21"/>
      <c r="E20" s="21"/>
      <c r="F20" s="21"/>
      <c r="G20" s="21"/>
      <c r="H20" s="21"/>
      <c r="I20" s="9">
        <f>SUM(I14:I19)</f>
        <v>127500</v>
      </c>
      <c r="J20" s="6">
        <f>SUM(J14:J19)</f>
        <v>105000</v>
      </c>
      <c r="K20" s="9">
        <f>SUM(K14:K19)</f>
        <v>118500</v>
      </c>
      <c r="L20" s="9">
        <f>SUM(L14:L19)</f>
        <v>351000</v>
      </c>
    </row>
    <row r="21" spans="1:12" ht="22.5" customHeight="1" thickTop="1" x14ac:dyDescent="0.55000000000000004">
      <c r="A21" s="16" t="s">
        <v>26</v>
      </c>
      <c r="B21" s="17"/>
      <c r="C21" s="17"/>
      <c r="D21" s="17"/>
      <c r="E21" s="17"/>
      <c r="F21" s="17"/>
      <c r="G21" s="17"/>
      <c r="H21" s="17"/>
      <c r="I21" s="8">
        <f>I13-I20</f>
        <v>337500</v>
      </c>
      <c r="J21" s="7">
        <f>J13-J20</f>
        <v>250000</v>
      </c>
      <c r="K21" s="8">
        <f>K13-K20</f>
        <v>308500</v>
      </c>
      <c r="L21" s="8">
        <f>L13-L20</f>
        <v>896000</v>
      </c>
    </row>
    <row r="22" spans="1:12" ht="22.5" customHeight="1" x14ac:dyDescent="0.55000000000000004">
      <c r="A22" s="14"/>
      <c r="B22" s="15"/>
      <c r="C22" s="15"/>
      <c r="D22" s="15"/>
      <c r="E22" s="15"/>
      <c r="F22" s="15"/>
      <c r="G22" s="15"/>
      <c r="H22" s="15"/>
    </row>
  </sheetData>
  <mergeCells count="22">
    <mergeCell ref="A10:H10"/>
    <mergeCell ref="A7:H7"/>
    <mergeCell ref="A8:H8"/>
    <mergeCell ref="A6:H6"/>
    <mergeCell ref="A4:H4"/>
    <mergeCell ref="A5:H5"/>
    <mergeCell ref="A1:L1"/>
    <mergeCell ref="A2:L2"/>
    <mergeCell ref="A3:L3"/>
    <mergeCell ref="A21:H21"/>
    <mergeCell ref="A22:H22"/>
    <mergeCell ref="A19:H19"/>
    <mergeCell ref="A20:H20"/>
    <mergeCell ref="A17:H17"/>
    <mergeCell ref="A18:H18"/>
    <mergeCell ref="A15:H15"/>
    <mergeCell ref="A16:H16"/>
    <mergeCell ref="A13:H13"/>
    <mergeCell ref="A14:H14"/>
    <mergeCell ref="A11:H11"/>
    <mergeCell ref="A12:H12"/>
    <mergeCell ref="A9:H9"/>
  </mergeCells>
  <phoneticPr fontId="1"/>
  <pageMargins left="0.7" right="0.7" top="0.75" bottom="0.75" header="0.3" footer="0.3"/>
  <pageSetup paperSize="9" scale="96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2024-12-06T02:35:29Z</cp:lastPrinted>
  <dcterms:created xsi:type="dcterms:W3CDTF">2023-04-04T14:01:42Z</dcterms:created>
  <dcterms:modified xsi:type="dcterms:W3CDTF">2024-12-06T02:35:39Z</dcterms:modified>
</cp:coreProperties>
</file>