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G:\共有ドライブ\A_クライアント共有フォルダ\m_マネーフォワード（労務）\2024年11月\03_初稿\"/>
    </mc:Choice>
  </mc:AlternateContent>
  <xr:revisionPtr revIDLastSave="0" documentId="13_ncr:1_{5AC3AE74-6809-4963-B32E-6B4CC44AE480}" xr6:coauthVersionLast="47" xr6:coauthVersionMax="47" xr10:uidLastSave="{00000000-0000-0000-0000-000000000000}"/>
  <bookViews>
    <workbookView xWindow="60" yWindow="-15525" windowWidth="21045" windowHeight="14745" xr2:uid="{5168F26E-1C41-4482-87C4-4CA3D84595A8}"/>
  </bookViews>
  <sheets>
    <sheet name="Sheet1" sheetId="1" r:id="rId1"/>
  </sheets>
  <definedNames>
    <definedName name="_xlnm.Print_Area" localSheetId="0">Sheet1!$A$1:$Q$144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89" i="1" l="1"/>
  <c r="H99" i="1" s="1"/>
  <c r="H23" i="1"/>
  <c r="H25" i="1" s="1"/>
  <c r="H15" i="1"/>
</calcChain>
</file>

<file path=xl/sharedStrings.xml><?xml version="1.0" encoding="utf-8"?>
<sst xmlns="http://schemas.openxmlformats.org/spreadsheetml/2006/main" count="93" uniqueCount="93">
  <si>
    <t>PAYSLIP</t>
    <phoneticPr fontId="1"/>
  </si>
  <si>
    <t>Sakura Technologies Co., Ltd.</t>
    <phoneticPr fontId="1"/>
  </si>
  <si>
    <t>Employee Name: John Smith</t>
    <phoneticPr fontId="1"/>
  </si>
  <si>
    <t>Employee Number: FW-0123</t>
    <phoneticPr fontId="1"/>
  </si>
  <si>
    <t>Pay Period: November 1 - 30, 2024</t>
    <phoneticPr fontId="1"/>
  </si>
  <si>
    <t>Pay Date: December 5, 2024</t>
    <phoneticPr fontId="1"/>
  </si>
  <si>
    <t>■ Deductions</t>
    <phoneticPr fontId="1"/>
  </si>
  <si>
    <t>Payment Method: Bank Transfer</t>
    <phoneticPr fontId="1"/>
  </si>
  <si>
    <t>Account Number: Ordinary 1234567</t>
    <phoneticPr fontId="1"/>
  </si>
  <si>
    <t>■ Year-to-Date (January - November)</t>
    <phoneticPr fontId="1"/>
  </si>
  <si>
    <t>Notes:</t>
    <phoneticPr fontId="1"/>
  </si>
  <si>
    <t>・December bonus payment scheduled</t>
    <phoneticPr fontId="1"/>
  </si>
  <si>
    <t>・Salary increase effective from January 2025</t>
    <phoneticPr fontId="1"/>
  </si>
  <si>
    <t>1-1-1 Marunouchi, Chiyoda-ku, Tokyo 100-0005, Japan</t>
    <phoneticPr fontId="1"/>
  </si>
  <si>
    <t>Important Information for Foreign Workers:</t>
    <phoneticPr fontId="1"/>
  </si>
  <si>
    <t>1. Ensure your residence status allows you to work.</t>
    <phoneticPr fontId="1"/>
  </si>
  <si>
    <t>2. Provide your My Number for tax and social insurance procedures.</t>
    <phoneticPr fontId="1"/>
  </si>
  <si>
    <t>3. Income tax is withheld based on the Japanese progressive tax system.</t>
    <phoneticPr fontId="1"/>
  </si>
  <si>
    <t>4. Residence tax is based on your previous year's income.</t>
    <phoneticPr fontId="1"/>
  </si>
  <si>
    <t>5. Social insurance covers health, pension, and employment insurance.</t>
    <phoneticPr fontId="1"/>
  </si>
  <si>
    <t>7. You are entitled to paid leave as per Japanese Labor Standards Law.</t>
    <phoneticPr fontId="1"/>
  </si>
  <si>
    <t>8. Salary is paid monthly on the 5th of the following month.</t>
    <phoneticPr fontId="1"/>
  </si>
  <si>
    <t>9. Bonuses are typically paid twice a year (summer and winter).</t>
    <phoneticPr fontId="1"/>
  </si>
  <si>
    <t>10. Check if a tax treaty exists between Japan and your home country.</t>
    <phoneticPr fontId="1"/>
  </si>
  <si>
    <t>For any queries, please contact:</t>
    <phoneticPr fontId="1"/>
  </si>
  <si>
    <t>HR Department: Yuki Tanaka</t>
    <phoneticPr fontId="1"/>
  </si>
  <si>
    <t>Tel: 03-1234-5678 (Ext. 3456)</t>
    <phoneticPr fontId="1"/>
  </si>
  <si>
    <t>Email: hr@sakuratechnologies.co.jp</t>
    <phoneticPr fontId="1"/>
  </si>
  <si>
    <t>給与明細書</t>
    <phoneticPr fontId="1"/>
  </si>
  <si>
    <t>株式会社サクラテクノロジーズ</t>
    <phoneticPr fontId="1"/>
  </si>
  <si>
    <t>〒100-0005 東京都千代田区丸の内1-1-1</t>
    <phoneticPr fontId="1"/>
  </si>
  <si>
    <t>従業員名：ジョン・スミス</t>
    <phoneticPr fontId="1"/>
  </si>
  <si>
    <t>従業員番号：FW-0123</t>
    <phoneticPr fontId="1"/>
  </si>
  <si>
    <t>給与計算期間：2024年11月1日～30日</t>
    <phoneticPr fontId="1"/>
  </si>
  <si>
    <t>支給日：2024年12月5日</t>
    <phoneticPr fontId="1"/>
  </si>
  <si>
    <t>■ 支給項目</t>
    <phoneticPr fontId="1"/>
  </si>
  <si>
    <t>Total Gross Pay:                 \4,448,125</t>
    <phoneticPr fontId="1"/>
  </si>
  <si>
    <t>Total Deductions:                  \953,788</t>
    <phoneticPr fontId="1"/>
  </si>
  <si>
    <t>■ 控除項目</t>
    <phoneticPr fontId="1"/>
  </si>
  <si>
    <t>支払方法：銀行振込</t>
    <phoneticPr fontId="1"/>
  </si>
  <si>
    <t>Bank: ABC Bank, Marunouchi Branch</t>
    <phoneticPr fontId="1"/>
  </si>
  <si>
    <t>銀行名：ABC銀行 丸の内支店</t>
    <phoneticPr fontId="1"/>
  </si>
  <si>
    <t>口座番号：普通 1234567</t>
    <phoneticPr fontId="1"/>
  </si>
  <si>
    <t>■ 年間累計（1月～11月）</t>
    <phoneticPr fontId="1"/>
  </si>
  <si>
    <t>総支給額：                     4,448,125円</t>
    <phoneticPr fontId="1"/>
  </si>
  <si>
    <t>総控除額：                       953,788円</t>
    <phoneticPr fontId="1"/>
  </si>
  <si>
    <t>■ 有給休暇残日数</t>
    <phoneticPr fontId="1"/>
  </si>
  <si>
    <t>残日数：8日</t>
    <phoneticPr fontId="1"/>
  </si>
  <si>
    <t>備考：</t>
    <phoneticPr fontId="1"/>
  </si>
  <si>
    <t>・12月賞与支給予定</t>
    <phoneticPr fontId="1"/>
  </si>
  <si>
    <t>・2025年1月より昇給予定</t>
    <phoneticPr fontId="1"/>
  </si>
  <si>
    <t>外国人労働者のための重要情報：</t>
    <phoneticPr fontId="1"/>
  </si>
  <si>
    <t>1. 就労可能な在留資格であることを確認してください。</t>
    <phoneticPr fontId="1"/>
  </si>
  <si>
    <t>2. 税金や社会保険の手続きのため、マイナンバーを提供してください。</t>
    <phoneticPr fontId="1"/>
  </si>
  <si>
    <t>3. 所得税は日本の累進課税制度に基づいて源泉徴収されます。</t>
    <phoneticPr fontId="1"/>
  </si>
  <si>
    <t>4. 住民税は前年の所得に基づいて課税されます。</t>
    <phoneticPr fontId="1"/>
  </si>
  <si>
    <t xml:space="preserve"> of the regular hourly wage.</t>
    <phoneticPr fontId="1"/>
  </si>
  <si>
    <t>5. 社会保険には健康保険、厚生年金保険、雇用保険が含まれます。</t>
    <phoneticPr fontId="1"/>
  </si>
  <si>
    <t>6.時間外手当（深夜労働・休日労働を除く）は通常の時給の125%で計算されます。</t>
    <phoneticPr fontId="1"/>
  </si>
  <si>
    <t>7. 労働基準法に基づき、有給休暇を取得する権利があります。</t>
    <phoneticPr fontId="1"/>
  </si>
  <si>
    <t>8. 給与は翌月5日に毎月支払われます。</t>
    <phoneticPr fontId="1"/>
  </si>
  <si>
    <t>9. 賞与は通常、年2回（夏と冬）支給されます。</t>
    <phoneticPr fontId="1"/>
  </si>
  <si>
    <t>10. 日本とあなたの母国との間に租税条約があるか確認してください。</t>
    <phoneticPr fontId="1"/>
  </si>
  <si>
    <t>お問い合わせ先：</t>
    <phoneticPr fontId="1"/>
  </si>
  <si>
    <t>人事部：田中 ゆき</t>
    <phoneticPr fontId="1"/>
  </si>
  <si>
    <t>電話：03-1234-5678（内線：3456）</t>
    <phoneticPr fontId="1"/>
  </si>
  <si>
    <t>メール：hr@sakuratechnologies.co.jp</t>
    <phoneticPr fontId="1"/>
  </si>
  <si>
    <t xml:space="preserve">基本給                         </t>
    <phoneticPr fontId="1"/>
  </si>
  <si>
    <t xml:space="preserve">時間外手当（15時間）          </t>
    <phoneticPr fontId="1"/>
  </si>
  <si>
    <t xml:space="preserve">通勤手当                       </t>
    <phoneticPr fontId="1"/>
  </si>
  <si>
    <t xml:space="preserve">総支給額 (A)                   </t>
    <phoneticPr fontId="1"/>
  </si>
  <si>
    <t xml:space="preserve">健康保険料                      </t>
    <phoneticPr fontId="1"/>
  </si>
  <si>
    <t xml:space="preserve">厚生年金保険料                 </t>
    <phoneticPr fontId="1"/>
  </si>
  <si>
    <t xml:space="preserve">雇用保険料                      </t>
    <phoneticPr fontId="1"/>
  </si>
  <si>
    <t xml:space="preserve">所得税                          </t>
    <phoneticPr fontId="1"/>
  </si>
  <si>
    <t xml:space="preserve">住民税                          </t>
    <phoneticPr fontId="1"/>
  </si>
  <si>
    <t xml:space="preserve">総控除額 (B)                   </t>
    <phoneticPr fontId="1"/>
  </si>
  <si>
    <t xml:space="preserve">差引支給額 (A) - (B)           </t>
    <phoneticPr fontId="1"/>
  </si>
  <si>
    <t>Employment Insurance</t>
    <phoneticPr fontId="1"/>
  </si>
  <si>
    <t>Health Insurance</t>
    <phoneticPr fontId="1"/>
  </si>
  <si>
    <t>Pension Insurance</t>
    <phoneticPr fontId="1"/>
  </si>
  <si>
    <t xml:space="preserve">Income Tax </t>
    <phoneticPr fontId="1"/>
  </si>
  <si>
    <t xml:space="preserve">Basic Salary </t>
    <phoneticPr fontId="1"/>
  </si>
  <si>
    <t>Total Gross Pay （A）</t>
    <phoneticPr fontId="1"/>
  </si>
  <si>
    <t xml:space="preserve">Residence Tax </t>
    <phoneticPr fontId="1"/>
  </si>
  <si>
    <t>Total Deductions （B）</t>
    <phoneticPr fontId="1"/>
  </si>
  <si>
    <t xml:space="preserve">Net Pay （A） - （B） </t>
    <phoneticPr fontId="1"/>
  </si>
  <si>
    <t xml:space="preserve">Overtime Pay（15 hours） </t>
    <phoneticPr fontId="1"/>
  </si>
  <si>
    <t xml:space="preserve">6. Overtime pay (excluding late-night and holiday work) is calculated at 125% </t>
    <phoneticPr fontId="1"/>
  </si>
  <si>
    <t>■ Payments</t>
    <phoneticPr fontId="1"/>
  </si>
  <si>
    <t xml:space="preserve">Non-taxable commutation      </t>
    <phoneticPr fontId="1"/>
  </si>
  <si>
    <t>■ Leave balance</t>
    <phoneticPr fontId="1"/>
  </si>
  <si>
    <t>Paid leave remaining: 8 days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</si>
</sst>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¥&quot;#,##0;[Red]&quot;¥&quot;\-#,##0"/>
  </numFmts>
  <fonts count="5" x14ac:knownFonts="1">
    <font>
      <sz val="11"/>
      <color theme="1"/>
      <name val="HG丸ｺﾞｼｯｸM-PRO"/>
      <family val="2"/>
      <charset val="128"/>
    </font>
    <font>
      <sz val="6"/>
      <name val="HG丸ｺﾞｼｯｸM-PRO"/>
      <family val="2"/>
      <charset val="128"/>
    </font>
    <font>
      <sz val="12"/>
      <name val="HG丸ｺﾞｼｯｸM-PRO"/>
      <family val="3"/>
      <charset val="128"/>
    </font>
    <font>
      <b/>
      <sz val="14"/>
      <name val="HG丸ｺﾞｼｯｸM-PRO"/>
      <family val="3"/>
      <charset val="128"/>
    </font>
    <font>
      <sz val="1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2" fillId="0" borderId="0" xfId="0" applyFont="1" applyAlignment="1">
      <alignment horizontal="left" vertical="center"/>
    </xf>
    <xf numFmtId="0" fontId="2" fillId="0" borderId="0" xfId="0" applyFont="1">
      <alignment vertical="center"/>
    </xf>
    <xf numFmtId="0" fontId="2" fillId="0" borderId="4" xfId="0" applyFont="1" applyBorder="1">
      <alignment vertical="center"/>
    </xf>
    <xf numFmtId="6" fontId="2" fillId="0" borderId="1" xfId="0" applyNumberFormat="1" applyFont="1" applyBorder="1">
      <alignment vertical="center"/>
    </xf>
    <xf numFmtId="6" fontId="2" fillId="0" borderId="3" xfId="0" applyNumberFormat="1" applyFont="1" applyBorder="1">
      <alignment vertical="center"/>
    </xf>
    <xf numFmtId="6" fontId="2" fillId="0" borderId="2" xfId="0" applyNumberFormat="1" applyFont="1" applyBorder="1">
      <alignment vertical="center"/>
    </xf>
    <xf numFmtId="3" fontId="2" fillId="0" borderId="1" xfId="0" applyNumberFormat="1" applyFont="1" applyBorder="1">
      <alignment vertical="center"/>
    </xf>
    <xf numFmtId="0" fontId="4" fillId="0" borderId="0" xfId="0" applyFont="1">
      <alignment vertical="center"/>
    </xf>
    <xf numFmtId="0" fontId="2" fillId="0" borderId="0" xfId="0" applyFont="1" applyAlignment="1">
      <alignment horizontal="left" vertical="center"/>
    </xf>
    <xf numFmtId="6" fontId="2" fillId="0" borderId="3" xfId="0" applyNumberFormat="1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6" fontId="2" fillId="0" borderId="1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6" fontId="2" fillId="0" borderId="2" xfId="0" applyNumberFormat="1" applyFont="1" applyBorder="1" applyAlignment="1">
      <alignment horizontal="center" vertical="center"/>
    </xf>
    <xf numFmtId="6" fontId="2" fillId="0" borderId="5" xfId="0" applyNumberFormat="1" applyFont="1" applyBorder="1" applyAlignment="1">
      <alignment horizontal="center" vertical="center"/>
    </xf>
    <xf numFmtId="6" fontId="2" fillId="0" borderId="7" xfId="0" applyNumberFormat="1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DBCC64-E93F-46D9-8CB0-952F62F2508C}">
  <dimension ref="A1:U148"/>
  <sheetViews>
    <sheetView tabSelected="1" zoomScale="80" zoomScaleNormal="80" workbookViewId="0">
      <selection activeCell="A7" sqref="A7:U7"/>
    </sheetView>
  </sheetViews>
  <sheetFormatPr defaultColWidth="2.875" defaultRowHeight="21" customHeight="1" x14ac:dyDescent="0.2"/>
  <cols>
    <col min="1" max="6" width="2.875" style="8"/>
    <col min="7" max="7" width="5.9375" style="8" customWidth="1"/>
    <col min="8" max="8" width="10.75" style="8" bestFit="1" customWidth="1"/>
    <col min="9" max="16384" width="2.875" style="8"/>
  </cols>
  <sheetData>
    <row r="1" spans="1:21" ht="21" customHeight="1" x14ac:dyDescent="0.2">
      <c r="A1" s="22" t="s">
        <v>0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</row>
    <row r="2" spans="1:21" ht="21" customHeight="1" x14ac:dyDescent="0.2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</row>
    <row r="3" spans="1:21" ht="21" customHeight="1" x14ac:dyDescent="0.2">
      <c r="A3" s="9" t="s">
        <v>1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</row>
    <row r="4" spans="1:21" ht="21" customHeight="1" x14ac:dyDescent="0.2">
      <c r="A4" s="9" t="s">
        <v>13</v>
      </c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</row>
    <row r="5" spans="1:21" ht="21" customHeight="1" x14ac:dyDescent="0.2">
      <c r="A5" s="9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</row>
    <row r="6" spans="1:21" ht="21" customHeight="1" x14ac:dyDescent="0.2">
      <c r="A6" s="9" t="s">
        <v>2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</row>
    <row r="7" spans="1:21" ht="21" customHeight="1" x14ac:dyDescent="0.2">
      <c r="A7" s="9" t="s">
        <v>3</v>
      </c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</row>
    <row r="8" spans="1:21" ht="21" customHeight="1" x14ac:dyDescent="0.2">
      <c r="A8" s="9" t="s">
        <v>4</v>
      </c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</row>
    <row r="9" spans="1:21" ht="21" customHeight="1" x14ac:dyDescent="0.2">
      <c r="A9" s="9" t="s">
        <v>5</v>
      </c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</row>
    <row r="10" spans="1:21" ht="21" customHeight="1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</row>
    <row r="11" spans="1:21" ht="21" customHeight="1" x14ac:dyDescent="0.2">
      <c r="A11" s="9" t="s">
        <v>89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</row>
    <row r="12" spans="1:21" ht="21" customHeight="1" x14ac:dyDescent="0.2">
      <c r="A12" s="12" t="s">
        <v>82</v>
      </c>
      <c r="B12" s="12"/>
      <c r="C12" s="12"/>
      <c r="D12" s="12"/>
      <c r="E12" s="12"/>
      <c r="F12" s="12"/>
      <c r="G12" s="12"/>
      <c r="H12" s="13">
        <v>350000</v>
      </c>
      <c r="I12" s="13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</row>
    <row r="13" spans="1:21" ht="21" customHeight="1" x14ac:dyDescent="0.2">
      <c r="A13" s="12" t="s">
        <v>87</v>
      </c>
      <c r="B13" s="12"/>
      <c r="C13" s="12"/>
      <c r="D13" s="12"/>
      <c r="E13" s="12"/>
      <c r="F13" s="12"/>
      <c r="G13" s="12"/>
      <c r="H13" s="13">
        <v>39375</v>
      </c>
      <c r="I13" s="13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</row>
    <row r="14" spans="1:21" ht="21" customHeight="1" thickBot="1" x14ac:dyDescent="0.25">
      <c r="A14" s="14" t="s">
        <v>90</v>
      </c>
      <c r="B14" s="14"/>
      <c r="C14" s="14"/>
      <c r="D14" s="14"/>
      <c r="E14" s="14"/>
      <c r="F14" s="14"/>
      <c r="G14" s="14"/>
      <c r="H14" s="17">
        <v>15000</v>
      </c>
      <c r="I14" s="17"/>
      <c r="J14" s="3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</row>
    <row r="15" spans="1:21" ht="21" customHeight="1" x14ac:dyDescent="0.2">
      <c r="A15" s="15" t="s">
        <v>83</v>
      </c>
      <c r="B15" s="16"/>
      <c r="C15" s="16"/>
      <c r="D15" s="16"/>
      <c r="E15" s="16"/>
      <c r="F15" s="16"/>
      <c r="G15" s="16"/>
      <c r="H15" s="18">
        <f>SUM(H12,H13,H14)</f>
        <v>404375</v>
      </c>
      <c r="I15" s="19"/>
      <c r="J15" s="3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</row>
    <row r="16" spans="1:21" ht="21" customHeight="1" x14ac:dyDescent="0.2">
      <c r="A16" s="9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</row>
    <row r="17" spans="1:21" ht="21" customHeight="1" x14ac:dyDescent="0.2">
      <c r="A17" s="9" t="s">
        <v>6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</row>
    <row r="18" spans="1:21" ht="21" customHeight="1" x14ac:dyDescent="0.2">
      <c r="A18" s="12" t="s">
        <v>79</v>
      </c>
      <c r="B18" s="12"/>
      <c r="C18" s="12"/>
      <c r="D18" s="12"/>
      <c r="E18" s="12"/>
      <c r="F18" s="12"/>
      <c r="G18" s="12"/>
      <c r="H18" s="13">
        <v>20219</v>
      </c>
      <c r="I18" s="13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</row>
    <row r="19" spans="1:21" ht="21" customHeight="1" x14ac:dyDescent="0.2">
      <c r="A19" s="12" t="s">
        <v>80</v>
      </c>
      <c r="B19" s="12"/>
      <c r="C19" s="12"/>
      <c r="D19" s="12"/>
      <c r="E19" s="12"/>
      <c r="F19" s="12"/>
      <c r="G19" s="12"/>
      <c r="H19" s="13">
        <v>37406</v>
      </c>
      <c r="I19" s="13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</row>
    <row r="20" spans="1:21" ht="21" customHeight="1" x14ac:dyDescent="0.2">
      <c r="A20" s="12" t="s">
        <v>78</v>
      </c>
      <c r="B20" s="12"/>
      <c r="C20" s="12"/>
      <c r="D20" s="12"/>
      <c r="E20" s="12"/>
      <c r="F20" s="12"/>
      <c r="G20" s="12"/>
      <c r="H20" s="13">
        <v>1213</v>
      </c>
      <c r="I20" s="13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</row>
    <row r="21" spans="1:21" ht="21" customHeight="1" x14ac:dyDescent="0.2">
      <c r="A21" s="12" t="s">
        <v>81</v>
      </c>
      <c r="B21" s="12"/>
      <c r="C21" s="12"/>
      <c r="D21" s="12"/>
      <c r="E21" s="12"/>
      <c r="F21" s="12"/>
      <c r="G21" s="12"/>
      <c r="H21" s="13">
        <v>12870</v>
      </c>
      <c r="I21" s="13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</row>
    <row r="22" spans="1:21" ht="21" customHeight="1" thickBot="1" x14ac:dyDescent="0.25">
      <c r="A22" s="14" t="s">
        <v>84</v>
      </c>
      <c r="B22" s="14"/>
      <c r="C22" s="14"/>
      <c r="D22" s="14"/>
      <c r="E22" s="14"/>
      <c r="F22" s="14"/>
      <c r="G22" s="14"/>
      <c r="H22" s="17">
        <v>15000</v>
      </c>
      <c r="I22" s="17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</row>
    <row r="23" spans="1:21" ht="21" customHeight="1" x14ac:dyDescent="0.2">
      <c r="A23" s="11" t="s">
        <v>85</v>
      </c>
      <c r="B23" s="11"/>
      <c r="C23" s="11"/>
      <c r="D23" s="11"/>
      <c r="E23" s="11"/>
      <c r="F23" s="11"/>
      <c r="G23" s="11"/>
      <c r="H23" s="10">
        <f>SUM(H18,H19,H20,H21,H22)</f>
        <v>86708</v>
      </c>
      <c r="I23" s="11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</row>
    <row r="24" spans="1:21" ht="21" customHeight="1" x14ac:dyDescent="0.2">
      <c r="A24" s="9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</row>
    <row r="25" spans="1:21" ht="21" customHeight="1" x14ac:dyDescent="0.2">
      <c r="A25" s="12" t="s">
        <v>86</v>
      </c>
      <c r="B25" s="12"/>
      <c r="C25" s="12"/>
      <c r="D25" s="12"/>
      <c r="E25" s="12"/>
      <c r="F25" s="12"/>
      <c r="G25" s="12"/>
      <c r="H25" s="13">
        <f>SUM(H15,-H23)</f>
        <v>317667</v>
      </c>
      <c r="I25" s="1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</row>
    <row r="26" spans="1:21" ht="21" customHeight="1" x14ac:dyDescent="0.2">
      <c r="A26" s="9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</row>
    <row r="27" spans="1:21" ht="21" customHeight="1" x14ac:dyDescent="0.2">
      <c r="A27" s="9" t="s">
        <v>7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</row>
    <row r="28" spans="1:21" ht="21" customHeight="1" x14ac:dyDescent="0.2">
      <c r="A28" s="9" t="s">
        <v>40</v>
      </c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</row>
    <row r="29" spans="1:21" ht="21" customHeight="1" x14ac:dyDescent="0.2">
      <c r="A29" s="9" t="s">
        <v>8</v>
      </c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</row>
    <row r="30" spans="1:21" ht="21" customHeight="1" x14ac:dyDescent="0.2">
      <c r="A30" s="9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</row>
    <row r="31" spans="1:21" ht="21" customHeight="1" x14ac:dyDescent="0.2">
      <c r="A31" s="9" t="s">
        <v>9</v>
      </c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</row>
    <row r="32" spans="1:21" ht="21" customHeight="1" x14ac:dyDescent="0.2">
      <c r="A32" s="9" t="s">
        <v>36</v>
      </c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</row>
    <row r="33" spans="1:21" ht="21" customHeight="1" x14ac:dyDescent="0.2">
      <c r="A33" s="9" t="s">
        <v>37</v>
      </c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</row>
    <row r="34" spans="1:21" ht="21" customHeight="1" x14ac:dyDescent="0.2">
      <c r="A34" s="9"/>
      <c r="B34" s="9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</row>
    <row r="35" spans="1:21" ht="21" customHeight="1" x14ac:dyDescent="0.2">
      <c r="A35" s="9" t="s">
        <v>91</v>
      </c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</row>
    <row r="36" spans="1:21" ht="21" customHeight="1" x14ac:dyDescent="0.2">
      <c r="A36" s="9" t="s">
        <v>92</v>
      </c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</row>
    <row r="37" spans="1:21" ht="21" customHeight="1" x14ac:dyDescent="0.2">
      <c r="A37" s="9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</row>
    <row r="38" spans="1:21" ht="21" customHeight="1" x14ac:dyDescent="0.2">
      <c r="A38" s="9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</row>
    <row r="39" spans="1:21" ht="21" customHeight="1" x14ac:dyDescent="0.2">
      <c r="A39" s="9" t="s">
        <v>10</v>
      </c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</row>
    <row r="40" spans="1:21" ht="21" customHeight="1" x14ac:dyDescent="0.2">
      <c r="A40" s="9" t="s">
        <v>11</v>
      </c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</row>
    <row r="41" spans="1:21" ht="21" customHeight="1" x14ac:dyDescent="0.2">
      <c r="A41" s="9" t="s">
        <v>12</v>
      </c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</row>
    <row r="42" spans="1:21" ht="21" customHeight="1" x14ac:dyDescent="0.2">
      <c r="A42" s="9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</row>
    <row r="43" spans="1:21" ht="21" customHeight="1" x14ac:dyDescent="0.2">
      <c r="A43" s="9" t="s">
        <v>14</v>
      </c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</row>
    <row r="44" spans="1:21" ht="21" customHeight="1" x14ac:dyDescent="0.2">
      <c r="A44" s="9" t="s">
        <v>15</v>
      </c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</row>
    <row r="45" spans="1:21" ht="21" customHeight="1" x14ac:dyDescent="0.2">
      <c r="A45" s="9" t="s">
        <v>16</v>
      </c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</row>
    <row r="46" spans="1:21" ht="21" customHeight="1" x14ac:dyDescent="0.2">
      <c r="A46" s="9" t="s">
        <v>17</v>
      </c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</row>
    <row r="47" spans="1:21" ht="21" customHeight="1" x14ac:dyDescent="0.2">
      <c r="A47" s="9" t="s">
        <v>18</v>
      </c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</row>
    <row r="48" spans="1:21" ht="21" customHeight="1" x14ac:dyDescent="0.2">
      <c r="A48" s="9" t="s">
        <v>19</v>
      </c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</row>
    <row r="49" spans="1:21" ht="21" customHeight="1" x14ac:dyDescent="0.2">
      <c r="A49" s="9" t="s">
        <v>88</v>
      </c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</row>
    <row r="50" spans="1:21" ht="21" customHeight="1" x14ac:dyDescent="0.2">
      <c r="A50" s="9" t="s">
        <v>56</v>
      </c>
      <c r="B50" s="20"/>
      <c r="C50" s="20"/>
      <c r="D50" s="20"/>
      <c r="E50" s="20"/>
      <c r="F50" s="20"/>
      <c r="G50" s="20"/>
      <c r="H50" s="20"/>
      <c r="I50" s="20"/>
      <c r="J50" s="20"/>
      <c r="K50" s="20"/>
      <c r="L50" s="20"/>
      <c r="M50" s="20"/>
      <c r="N50" s="20"/>
      <c r="O50" s="20"/>
      <c r="P50" s="20"/>
      <c r="Q50" s="20"/>
      <c r="R50" s="20"/>
      <c r="S50" s="20"/>
      <c r="T50" s="20"/>
      <c r="U50" s="20"/>
    </row>
    <row r="51" spans="1:21" ht="21" customHeight="1" x14ac:dyDescent="0.2">
      <c r="A51" s="9" t="s">
        <v>20</v>
      </c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</row>
    <row r="52" spans="1:21" ht="21" customHeight="1" x14ac:dyDescent="0.2">
      <c r="A52" s="9" t="s">
        <v>21</v>
      </c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</row>
    <row r="53" spans="1:21" ht="21" customHeight="1" x14ac:dyDescent="0.2">
      <c r="A53" s="9" t="s">
        <v>22</v>
      </c>
      <c r="B53" s="9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</row>
    <row r="54" spans="1:21" ht="21" customHeight="1" x14ac:dyDescent="0.2">
      <c r="A54" s="9" t="s">
        <v>23</v>
      </c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</row>
    <row r="55" spans="1:21" ht="21" customHeight="1" x14ac:dyDescent="0.2">
      <c r="A55" s="9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</row>
    <row r="56" spans="1:21" ht="21" customHeight="1" x14ac:dyDescent="0.2">
      <c r="A56" s="9" t="s">
        <v>24</v>
      </c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</row>
    <row r="57" spans="1:21" ht="21" customHeight="1" x14ac:dyDescent="0.2">
      <c r="A57" s="9" t="s">
        <v>25</v>
      </c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</row>
    <row r="58" spans="1:21" ht="21" customHeight="1" x14ac:dyDescent="0.2">
      <c r="A58" s="9" t="s">
        <v>26</v>
      </c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</row>
    <row r="59" spans="1:21" ht="21" customHeight="1" x14ac:dyDescent="0.2">
      <c r="A59" s="9" t="s">
        <v>27</v>
      </c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</row>
    <row r="60" spans="1:21" ht="21" customHeight="1" x14ac:dyDescent="0.2">
      <c r="A60" s="9"/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</row>
    <row r="61" spans="1:21" ht="21" customHeight="1" x14ac:dyDescent="0.2">
      <c r="A61" s="9"/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</row>
    <row r="62" spans="1:21" ht="21" customHeight="1" x14ac:dyDescent="0.2">
      <c r="A62" s="9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</row>
    <row r="63" spans="1:21" ht="21" customHeight="1" x14ac:dyDescent="0.2">
      <c r="A63" s="9"/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</row>
    <row r="64" spans="1:21" ht="21" customHeight="1" x14ac:dyDescent="0.2">
      <c r="A64" s="9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</row>
    <row r="65" spans="1:21" ht="21" customHeight="1" x14ac:dyDescent="0.2">
      <c r="A65" s="9"/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</row>
    <row r="66" spans="1:21" ht="21" customHeight="1" x14ac:dyDescent="0.2">
      <c r="A66" s="9"/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</row>
    <row r="67" spans="1:21" ht="21" customHeight="1" x14ac:dyDescent="0.2">
      <c r="A67" s="9"/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</row>
    <row r="68" spans="1:21" ht="21" customHeight="1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</row>
    <row r="69" spans="1:21" ht="21" customHeight="1" x14ac:dyDescent="0.2">
      <c r="A69" s="9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</row>
    <row r="70" spans="1:21" ht="21" customHeight="1" x14ac:dyDescent="0.2">
      <c r="A70" s="9"/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</row>
    <row r="71" spans="1:21" ht="21" customHeight="1" x14ac:dyDescent="0.2">
      <c r="A71" s="9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</row>
    <row r="72" spans="1:21" ht="21" customHeight="1" x14ac:dyDescent="0.2">
      <c r="A72" s="9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</row>
    <row r="73" spans="1:21" ht="21" customHeight="1" x14ac:dyDescent="0.2">
      <c r="A73" s="9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</row>
    <row r="74" spans="1:21" ht="21" customHeight="1" x14ac:dyDescent="0.2">
      <c r="A74" s="9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</row>
    <row r="75" spans="1:21" ht="21" customHeight="1" x14ac:dyDescent="0.2">
      <c r="A75" s="21" t="s">
        <v>28</v>
      </c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</row>
    <row r="76" spans="1:21" ht="21" customHeight="1" x14ac:dyDescent="0.2">
      <c r="A76" s="9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</row>
    <row r="77" spans="1:21" ht="21" customHeight="1" x14ac:dyDescent="0.2">
      <c r="A77" s="9" t="s">
        <v>29</v>
      </c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</row>
    <row r="78" spans="1:21" ht="21" customHeight="1" x14ac:dyDescent="0.2">
      <c r="A78" s="9" t="s">
        <v>30</v>
      </c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</row>
    <row r="79" spans="1:21" ht="21" customHeight="1" x14ac:dyDescent="0.2">
      <c r="A79" s="9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</row>
    <row r="80" spans="1:21" ht="21" customHeight="1" x14ac:dyDescent="0.2">
      <c r="A80" s="9" t="s">
        <v>31</v>
      </c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</row>
    <row r="81" spans="1:21" ht="21" customHeight="1" x14ac:dyDescent="0.2">
      <c r="A81" s="9" t="s">
        <v>32</v>
      </c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</row>
    <row r="82" spans="1:21" ht="21" customHeight="1" x14ac:dyDescent="0.2">
      <c r="A82" s="9" t="s">
        <v>33</v>
      </c>
      <c r="B82" s="9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</row>
    <row r="83" spans="1:21" ht="21" customHeight="1" x14ac:dyDescent="0.2">
      <c r="A83" s="9" t="s">
        <v>34</v>
      </c>
      <c r="B83" s="9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</row>
    <row r="84" spans="1:21" ht="21" customHeight="1" x14ac:dyDescent="0.2">
      <c r="A84" s="9"/>
      <c r="B84" s="9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  <c r="U84" s="9"/>
    </row>
    <row r="85" spans="1:21" ht="21" customHeight="1" x14ac:dyDescent="0.2">
      <c r="A85" s="9" t="s">
        <v>35</v>
      </c>
      <c r="B85" s="9"/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</row>
    <row r="86" spans="1:21" ht="21" customHeight="1" x14ac:dyDescent="0.2">
      <c r="A86" s="12" t="s">
        <v>67</v>
      </c>
      <c r="B86" s="12"/>
      <c r="C86" s="12"/>
      <c r="D86" s="12"/>
      <c r="E86" s="12"/>
      <c r="F86" s="12"/>
      <c r="G86" s="12"/>
      <c r="H86" s="4">
        <v>350000</v>
      </c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</row>
    <row r="87" spans="1:21" ht="21" customHeight="1" x14ac:dyDescent="0.2">
      <c r="A87" s="12" t="s">
        <v>68</v>
      </c>
      <c r="B87" s="12"/>
      <c r="C87" s="12"/>
      <c r="D87" s="12"/>
      <c r="E87" s="12"/>
      <c r="F87" s="12"/>
      <c r="G87" s="12"/>
      <c r="H87" s="4">
        <v>39375</v>
      </c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</row>
    <row r="88" spans="1:21" ht="21" customHeight="1" thickBot="1" x14ac:dyDescent="0.25">
      <c r="A88" s="14" t="s">
        <v>69</v>
      </c>
      <c r="B88" s="14"/>
      <c r="C88" s="14"/>
      <c r="D88" s="14"/>
      <c r="E88" s="14"/>
      <c r="F88" s="14"/>
      <c r="G88" s="14"/>
      <c r="H88" s="6">
        <v>15000</v>
      </c>
      <c r="I88" s="3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</row>
    <row r="89" spans="1:21" ht="21" customHeight="1" x14ac:dyDescent="0.2">
      <c r="A89" s="11" t="s">
        <v>70</v>
      </c>
      <c r="B89" s="11"/>
      <c r="C89" s="11"/>
      <c r="D89" s="11"/>
      <c r="E89" s="11"/>
      <c r="F89" s="11"/>
      <c r="G89" s="11"/>
      <c r="H89" s="5">
        <f>SUM(H86,H87,H88)</f>
        <v>404375</v>
      </c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</row>
    <row r="90" spans="1:21" ht="21" customHeight="1" x14ac:dyDescent="0.2">
      <c r="A90" s="9"/>
      <c r="B90" s="9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</row>
    <row r="91" spans="1:21" ht="21" customHeight="1" x14ac:dyDescent="0.2">
      <c r="A91" s="9" t="s">
        <v>38</v>
      </c>
      <c r="B91" s="9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</row>
    <row r="92" spans="1:21" ht="21" customHeight="1" x14ac:dyDescent="0.2">
      <c r="A92" s="12" t="s">
        <v>71</v>
      </c>
      <c r="B92" s="12"/>
      <c r="C92" s="12"/>
      <c r="D92" s="12"/>
      <c r="E92" s="12"/>
      <c r="F92" s="12"/>
      <c r="G92" s="12"/>
      <c r="H92" s="4">
        <v>20219</v>
      </c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</row>
    <row r="93" spans="1:21" ht="21" customHeight="1" x14ac:dyDescent="0.2">
      <c r="A93" s="12" t="s">
        <v>72</v>
      </c>
      <c r="B93" s="12"/>
      <c r="C93" s="12"/>
      <c r="D93" s="12"/>
      <c r="E93" s="12"/>
      <c r="F93" s="12"/>
      <c r="G93" s="12"/>
      <c r="H93" s="4">
        <v>37406</v>
      </c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</row>
    <row r="94" spans="1:21" ht="21" customHeight="1" x14ac:dyDescent="0.2">
      <c r="A94" s="12" t="s">
        <v>73</v>
      </c>
      <c r="B94" s="12"/>
      <c r="C94" s="12"/>
      <c r="D94" s="12"/>
      <c r="E94" s="12"/>
      <c r="F94" s="12"/>
      <c r="G94" s="12"/>
      <c r="H94" s="4">
        <v>1213</v>
      </c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</row>
    <row r="95" spans="1:21" ht="21" customHeight="1" x14ac:dyDescent="0.2">
      <c r="A95" s="12" t="s">
        <v>74</v>
      </c>
      <c r="B95" s="12"/>
      <c r="C95" s="12"/>
      <c r="D95" s="12"/>
      <c r="E95" s="12"/>
      <c r="F95" s="12"/>
      <c r="G95" s="12"/>
      <c r="H95" s="7">
        <v>12870</v>
      </c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</row>
    <row r="96" spans="1:21" ht="21" customHeight="1" thickBot="1" x14ac:dyDescent="0.25">
      <c r="A96" s="14" t="s">
        <v>75</v>
      </c>
      <c r="B96" s="14"/>
      <c r="C96" s="14"/>
      <c r="D96" s="14"/>
      <c r="E96" s="14"/>
      <c r="F96" s="14"/>
      <c r="G96" s="14"/>
      <c r="H96" s="6">
        <v>15000</v>
      </c>
      <c r="I96" s="3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</row>
    <row r="97" spans="1:21" ht="21" customHeight="1" x14ac:dyDescent="0.2">
      <c r="A97" s="11" t="s">
        <v>76</v>
      </c>
      <c r="B97" s="11"/>
      <c r="C97" s="11"/>
      <c r="D97" s="11"/>
      <c r="E97" s="11"/>
      <c r="F97" s="11"/>
      <c r="G97" s="11"/>
      <c r="H97" s="5">
        <v>86708</v>
      </c>
      <c r="I97" s="3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</row>
    <row r="98" spans="1:21" ht="21" customHeight="1" x14ac:dyDescent="0.2">
      <c r="A98" s="9"/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</row>
    <row r="99" spans="1:21" ht="21" customHeight="1" x14ac:dyDescent="0.2">
      <c r="A99" s="12" t="s">
        <v>77</v>
      </c>
      <c r="B99" s="12"/>
      <c r="C99" s="12"/>
      <c r="D99" s="12"/>
      <c r="E99" s="12"/>
      <c r="F99" s="12"/>
      <c r="G99" s="12"/>
      <c r="H99" s="4">
        <f>SUM(H89,-H97)</f>
        <v>317667</v>
      </c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</row>
    <row r="100" spans="1:21" ht="21" customHeight="1" x14ac:dyDescent="0.2">
      <c r="A100" s="9"/>
      <c r="B100" s="9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</row>
    <row r="101" spans="1:21" ht="21" customHeight="1" x14ac:dyDescent="0.2">
      <c r="A101" s="9" t="s">
        <v>39</v>
      </c>
      <c r="B101" s="9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</row>
    <row r="102" spans="1:21" ht="21" customHeight="1" x14ac:dyDescent="0.2">
      <c r="A102" s="9" t="s">
        <v>41</v>
      </c>
      <c r="B102" s="9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</row>
    <row r="103" spans="1:21" ht="21" customHeight="1" x14ac:dyDescent="0.2">
      <c r="A103" s="9" t="s">
        <v>42</v>
      </c>
      <c r="B103" s="9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</row>
    <row r="104" spans="1:21" ht="21" customHeight="1" x14ac:dyDescent="0.2">
      <c r="A104" s="9"/>
      <c r="B104" s="9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</row>
    <row r="105" spans="1:21" ht="21" customHeight="1" x14ac:dyDescent="0.2">
      <c r="A105" s="9" t="s">
        <v>43</v>
      </c>
      <c r="B105" s="9"/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</row>
    <row r="106" spans="1:21" ht="21" customHeight="1" x14ac:dyDescent="0.2">
      <c r="A106" s="9" t="s">
        <v>44</v>
      </c>
      <c r="B106" s="9"/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</row>
    <row r="107" spans="1:21" ht="21" customHeight="1" x14ac:dyDescent="0.2">
      <c r="A107" s="9" t="s">
        <v>45</v>
      </c>
      <c r="B107" s="9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</row>
    <row r="108" spans="1:21" ht="21" customHeight="1" x14ac:dyDescent="0.2">
      <c r="A108" s="9"/>
      <c r="B108" s="9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</row>
    <row r="109" spans="1:21" ht="21" customHeight="1" x14ac:dyDescent="0.2">
      <c r="A109" s="9" t="s">
        <v>46</v>
      </c>
      <c r="B109" s="9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</row>
    <row r="110" spans="1:21" ht="21" customHeight="1" x14ac:dyDescent="0.2">
      <c r="A110" s="9" t="s">
        <v>47</v>
      </c>
      <c r="B110" s="9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</row>
    <row r="111" spans="1:21" ht="21" customHeight="1" x14ac:dyDescent="0.2">
      <c r="A111" s="9"/>
      <c r="B111" s="9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</row>
    <row r="112" spans="1:21" ht="21" customHeight="1" x14ac:dyDescent="0.2">
      <c r="A112" s="9" t="s">
        <v>48</v>
      </c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</row>
    <row r="113" spans="1:21" ht="21" customHeight="1" x14ac:dyDescent="0.2">
      <c r="A113" s="9" t="s">
        <v>49</v>
      </c>
      <c r="B113" s="9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</row>
    <row r="114" spans="1:21" ht="21" customHeight="1" x14ac:dyDescent="0.2">
      <c r="A114" s="9" t="s">
        <v>50</v>
      </c>
      <c r="B114" s="9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</row>
    <row r="115" spans="1:21" ht="21" customHeight="1" x14ac:dyDescent="0.2">
      <c r="A115" s="9"/>
      <c r="B115" s="9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</row>
    <row r="116" spans="1:21" ht="21" customHeight="1" x14ac:dyDescent="0.2">
      <c r="A116" s="9" t="s">
        <v>51</v>
      </c>
      <c r="B116" s="9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9"/>
    </row>
    <row r="117" spans="1:21" ht="21" customHeight="1" x14ac:dyDescent="0.2">
      <c r="A117" s="9" t="s">
        <v>52</v>
      </c>
      <c r="B117" s="9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</row>
    <row r="118" spans="1:21" ht="21" customHeight="1" x14ac:dyDescent="0.2">
      <c r="A118" s="9" t="s">
        <v>53</v>
      </c>
      <c r="B118" s="9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</row>
    <row r="119" spans="1:21" ht="21" customHeight="1" x14ac:dyDescent="0.2">
      <c r="A119" s="9" t="s">
        <v>54</v>
      </c>
      <c r="B119" s="9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</row>
    <row r="120" spans="1:21" ht="21" customHeight="1" x14ac:dyDescent="0.2">
      <c r="A120" s="9" t="s">
        <v>55</v>
      </c>
      <c r="B120" s="9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</row>
    <row r="121" spans="1:21" ht="21" customHeight="1" x14ac:dyDescent="0.2">
      <c r="A121" s="9" t="s">
        <v>57</v>
      </c>
      <c r="B121" s="9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</row>
    <row r="122" spans="1:21" ht="21" customHeight="1" x14ac:dyDescent="0.2">
      <c r="A122" s="9" t="s">
        <v>58</v>
      </c>
      <c r="B122" s="9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</row>
    <row r="123" spans="1:21" ht="21" customHeight="1" x14ac:dyDescent="0.2">
      <c r="A123" s="9" t="s">
        <v>59</v>
      </c>
      <c r="B123" s="9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</row>
    <row r="124" spans="1:21" ht="21" customHeight="1" x14ac:dyDescent="0.2">
      <c r="A124" s="9" t="s">
        <v>60</v>
      </c>
      <c r="B124" s="9"/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</row>
    <row r="125" spans="1:21" ht="21" customHeight="1" x14ac:dyDescent="0.2">
      <c r="A125" s="9" t="s">
        <v>61</v>
      </c>
      <c r="B125" s="9"/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</row>
    <row r="126" spans="1:21" ht="21" customHeight="1" x14ac:dyDescent="0.2">
      <c r="A126" s="9" t="s">
        <v>62</v>
      </c>
      <c r="B126" s="9"/>
      <c r="C126" s="9"/>
      <c r="D126" s="9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</row>
    <row r="127" spans="1:21" ht="21" customHeight="1" x14ac:dyDescent="0.2">
      <c r="A127" s="9"/>
      <c r="B127" s="9"/>
      <c r="C127" s="9"/>
      <c r="D127" s="9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</row>
    <row r="128" spans="1:21" ht="21" customHeight="1" x14ac:dyDescent="0.2">
      <c r="A128" s="9" t="s">
        <v>63</v>
      </c>
      <c r="B128" s="9"/>
      <c r="C128" s="9"/>
      <c r="D128" s="9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</row>
    <row r="129" spans="1:21" ht="21" customHeight="1" x14ac:dyDescent="0.2">
      <c r="A129" s="9" t="s">
        <v>64</v>
      </c>
      <c r="B129" s="9"/>
      <c r="C129" s="9"/>
      <c r="D129" s="9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</row>
    <row r="130" spans="1:21" ht="21" customHeight="1" x14ac:dyDescent="0.2">
      <c r="A130" s="9" t="s">
        <v>65</v>
      </c>
      <c r="B130" s="9"/>
      <c r="C130" s="9"/>
      <c r="D130" s="9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  <c r="U130" s="9"/>
    </row>
    <row r="131" spans="1:21" ht="21" customHeight="1" x14ac:dyDescent="0.2">
      <c r="A131" s="9" t="s">
        <v>66</v>
      </c>
      <c r="B131" s="9"/>
      <c r="C131" s="9"/>
      <c r="D131" s="9"/>
      <c r="E131" s="9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9"/>
    </row>
    <row r="132" spans="1:21" ht="21" customHeight="1" x14ac:dyDescent="0.2">
      <c r="A132" s="9"/>
      <c r="B132" s="9"/>
      <c r="C132" s="9"/>
      <c r="D132" s="9"/>
      <c r="E132" s="9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  <c r="U132" s="9"/>
    </row>
    <row r="133" spans="1:21" ht="21" customHeight="1" x14ac:dyDescent="0.2">
      <c r="A133" s="9"/>
      <c r="B133" s="9"/>
      <c r="C133" s="9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  <c r="U133" s="9"/>
    </row>
    <row r="134" spans="1:21" ht="21" customHeight="1" x14ac:dyDescent="0.2">
      <c r="A134" s="9"/>
      <c r="B134" s="9"/>
      <c r="C134" s="9"/>
      <c r="D134" s="9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</row>
    <row r="135" spans="1:21" ht="21" customHeight="1" x14ac:dyDescent="0.2">
      <c r="A135" s="9"/>
      <c r="B135" s="9"/>
      <c r="C135" s="9"/>
      <c r="D135" s="9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  <c r="U135" s="9"/>
    </row>
    <row r="136" spans="1:21" ht="21" customHeight="1" x14ac:dyDescent="0.2">
      <c r="A136" s="9"/>
      <c r="B136" s="9"/>
      <c r="C136" s="9"/>
      <c r="D136" s="9"/>
      <c r="E136" s="9"/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  <c r="U136" s="9"/>
    </row>
    <row r="137" spans="1:21" ht="21" customHeight="1" x14ac:dyDescent="0.2">
      <c r="A137" s="9"/>
      <c r="B137" s="9"/>
      <c r="C137" s="9"/>
      <c r="D137" s="9"/>
      <c r="E137" s="9"/>
      <c r="F137" s="9"/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  <c r="R137" s="9"/>
      <c r="S137" s="9"/>
      <c r="T137" s="9"/>
      <c r="U137" s="9"/>
    </row>
    <row r="138" spans="1:21" ht="21" customHeight="1" x14ac:dyDescent="0.2">
      <c r="A138" s="9"/>
      <c r="B138" s="9"/>
      <c r="C138" s="9"/>
      <c r="D138" s="9"/>
      <c r="E138" s="9"/>
      <c r="F138" s="9"/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  <c r="U138" s="9"/>
    </row>
    <row r="139" spans="1:21" ht="21" customHeight="1" x14ac:dyDescent="0.2">
      <c r="A139" s="9"/>
      <c r="B139" s="9"/>
      <c r="C139" s="9"/>
      <c r="D139" s="9"/>
      <c r="E139" s="9"/>
      <c r="F139" s="9"/>
      <c r="G139" s="9"/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  <c r="U139" s="9"/>
    </row>
    <row r="140" spans="1:21" ht="21" customHeight="1" x14ac:dyDescent="0.2">
      <c r="A140" s="9"/>
      <c r="B140" s="9"/>
      <c r="C140" s="9"/>
      <c r="D140" s="9"/>
      <c r="E140" s="9"/>
      <c r="F140" s="9"/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  <c r="U140" s="9"/>
    </row>
    <row r="141" spans="1:21" ht="21" customHeight="1" x14ac:dyDescent="0.2">
      <c r="A141" s="9"/>
      <c r="B141" s="9"/>
      <c r="C141" s="9"/>
      <c r="D141" s="9"/>
      <c r="E141" s="9"/>
      <c r="F141" s="9"/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  <c r="R141" s="9"/>
      <c r="S141" s="9"/>
      <c r="T141" s="9"/>
      <c r="U141" s="9"/>
    </row>
    <row r="142" spans="1:21" ht="21" customHeight="1" x14ac:dyDescent="0.2">
      <c r="A142" s="9"/>
      <c r="B142" s="9"/>
      <c r="C142" s="9"/>
      <c r="D142" s="9"/>
      <c r="E142" s="9"/>
      <c r="F142" s="9"/>
      <c r="G142" s="9"/>
      <c r="H142" s="9"/>
      <c r="I142" s="9"/>
      <c r="J142" s="9"/>
      <c r="K142" s="9"/>
      <c r="L142" s="9"/>
      <c r="M142" s="9"/>
      <c r="N142" s="9"/>
      <c r="O142" s="9"/>
      <c r="P142" s="9"/>
      <c r="Q142" s="9"/>
      <c r="R142" s="9"/>
      <c r="S142" s="9"/>
      <c r="T142" s="9"/>
      <c r="U142" s="9"/>
    </row>
    <row r="143" spans="1:21" ht="21" customHeight="1" x14ac:dyDescent="0.2">
      <c r="A143" s="9"/>
      <c r="B143" s="9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  <c r="Q143" s="9"/>
      <c r="R143" s="9"/>
      <c r="S143" s="9"/>
      <c r="T143" s="9"/>
      <c r="U143" s="9"/>
    </row>
    <row r="144" spans="1:21" ht="21" customHeight="1" x14ac:dyDescent="0.2">
      <c r="A144" s="9"/>
      <c r="B144" s="9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  <c r="Q144" s="9"/>
      <c r="R144" s="9"/>
      <c r="S144" s="9"/>
      <c r="T144" s="9"/>
      <c r="U144" s="9"/>
    </row>
    <row r="145" spans="1:21" ht="21" customHeight="1" x14ac:dyDescent="0.2">
      <c r="A145" s="9"/>
      <c r="B145" s="9"/>
      <c r="C145" s="9"/>
      <c r="D145" s="9"/>
      <c r="E145" s="9"/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  <c r="U145" s="9"/>
    </row>
    <row r="146" spans="1:21" ht="21" customHeight="1" x14ac:dyDescent="0.2">
      <c r="A146" s="9"/>
      <c r="B146" s="9"/>
      <c r="C146" s="9"/>
      <c r="D146" s="9"/>
      <c r="E146" s="9"/>
      <c r="F146" s="9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  <c r="U146" s="9"/>
    </row>
    <row r="147" spans="1:21" ht="21" customHeight="1" x14ac:dyDescent="0.2">
      <c r="A147" s="9"/>
      <c r="B147" s="9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  <c r="U147" s="9"/>
    </row>
    <row r="148" spans="1:21" ht="21" customHeight="1" x14ac:dyDescent="0.2">
      <c r="A148" s="9"/>
      <c r="B148" s="9"/>
      <c r="C148" s="9"/>
      <c r="D148" s="9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  <c r="U148" s="9"/>
    </row>
  </sheetData>
  <mergeCells count="158">
    <mergeCell ref="A134:U134"/>
    <mergeCell ref="A135:U135"/>
    <mergeCell ref="A136:U136"/>
    <mergeCell ref="A137:U137"/>
    <mergeCell ref="A138:U138"/>
    <mergeCell ref="A129:U129"/>
    <mergeCell ref="A130:U130"/>
    <mergeCell ref="A131:U131"/>
    <mergeCell ref="A132:U132"/>
    <mergeCell ref="A133:U133"/>
    <mergeCell ref="A144:U144"/>
    <mergeCell ref="A145:U145"/>
    <mergeCell ref="A146:U146"/>
    <mergeCell ref="A147:U147"/>
    <mergeCell ref="A148:U148"/>
    <mergeCell ref="A139:U139"/>
    <mergeCell ref="A140:U140"/>
    <mergeCell ref="A141:U141"/>
    <mergeCell ref="A142:U142"/>
    <mergeCell ref="A143:U143"/>
    <mergeCell ref="A127:U127"/>
    <mergeCell ref="A128:U128"/>
    <mergeCell ref="A119:U119"/>
    <mergeCell ref="A120:U120"/>
    <mergeCell ref="A121:U121"/>
    <mergeCell ref="A122:U122"/>
    <mergeCell ref="A123:U123"/>
    <mergeCell ref="A114:U114"/>
    <mergeCell ref="A115:U115"/>
    <mergeCell ref="A116:U116"/>
    <mergeCell ref="A117:U117"/>
    <mergeCell ref="A118:U118"/>
    <mergeCell ref="A124:U124"/>
    <mergeCell ref="A125:U125"/>
    <mergeCell ref="A126:U126"/>
    <mergeCell ref="A110:U110"/>
    <mergeCell ref="A111:U111"/>
    <mergeCell ref="A112:U112"/>
    <mergeCell ref="A113:U113"/>
    <mergeCell ref="A105:U105"/>
    <mergeCell ref="A106:U106"/>
    <mergeCell ref="A107:U107"/>
    <mergeCell ref="A108:U108"/>
    <mergeCell ref="A109:U109"/>
    <mergeCell ref="A100:U100"/>
    <mergeCell ref="A101:U101"/>
    <mergeCell ref="A102:U102"/>
    <mergeCell ref="A103:U103"/>
    <mergeCell ref="A104:U104"/>
    <mergeCell ref="A98:U98"/>
    <mergeCell ref="A95:G95"/>
    <mergeCell ref="A96:G96"/>
    <mergeCell ref="A97:G97"/>
    <mergeCell ref="A99:G99"/>
    <mergeCell ref="A94:G94"/>
    <mergeCell ref="A80:U80"/>
    <mergeCell ref="A81:U81"/>
    <mergeCell ref="A82:U82"/>
    <mergeCell ref="A83:U83"/>
    <mergeCell ref="A84:U84"/>
    <mergeCell ref="A75:U75"/>
    <mergeCell ref="A76:U76"/>
    <mergeCell ref="A77:U77"/>
    <mergeCell ref="A78:U78"/>
    <mergeCell ref="A79:U79"/>
    <mergeCell ref="A90:U90"/>
    <mergeCell ref="A91:U91"/>
    <mergeCell ref="A85:U85"/>
    <mergeCell ref="A86:G86"/>
    <mergeCell ref="A87:G87"/>
    <mergeCell ref="A88:G88"/>
    <mergeCell ref="A89:G89"/>
    <mergeCell ref="A92:G92"/>
    <mergeCell ref="A93:G93"/>
    <mergeCell ref="A74:U74"/>
    <mergeCell ref="A69:U69"/>
    <mergeCell ref="A70:U70"/>
    <mergeCell ref="A71:U71"/>
    <mergeCell ref="A72:U72"/>
    <mergeCell ref="A73:U73"/>
    <mergeCell ref="A63:U63"/>
    <mergeCell ref="A64:U64"/>
    <mergeCell ref="A65:U65"/>
    <mergeCell ref="A66:U66"/>
    <mergeCell ref="A67:U67"/>
    <mergeCell ref="A58:U58"/>
    <mergeCell ref="A59:U59"/>
    <mergeCell ref="A60:U60"/>
    <mergeCell ref="A61:U61"/>
    <mergeCell ref="A62:U62"/>
    <mergeCell ref="A18:G18"/>
    <mergeCell ref="A53:U53"/>
    <mergeCell ref="A54:U54"/>
    <mergeCell ref="A55:U55"/>
    <mergeCell ref="A56:U56"/>
    <mergeCell ref="A57:U57"/>
    <mergeCell ref="A29:U29"/>
    <mergeCell ref="A35:U35"/>
    <mergeCell ref="A30:U30"/>
    <mergeCell ref="A31:U31"/>
    <mergeCell ref="A32:U32"/>
    <mergeCell ref="A33:U33"/>
    <mergeCell ref="A34:U34"/>
    <mergeCell ref="A40:U40"/>
    <mergeCell ref="A50:U50"/>
    <mergeCell ref="A19:G19"/>
    <mergeCell ref="A20:G20"/>
    <mergeCell ref="A21:G21"/>
    <mergeCell ref="A22:G22"/>
    <mergeCell ref="H18:I18"/>
    <mergeCell ref="H19:I19"/>
    <mergeCell ref="H20:I20"/>
    <mergeCell ref="H21:I21"/>
    <mergeCell ref="H22:I22"/>
    <mergeCell ref="A36:U36"/>
    <mergeCell ref="A37:U37"/>
    <mergeCell ref="A38:U38"/>
    <mergeCell ref="A39:U39"/>
    <mergeCell ref="A24:U24"/>
    <mergeCell ref="H23:I23"/>
    <mergeCell ref="A23:G23"/>
    <mergeCell ref="A25:G25"/>
    <mergeCell ref="H25:I25"/>
    <mergeCell ref="A52:U52"/>
    <mergeCell ref="A46:U46"/>
    <mergeCell ref="A47:U47"/>
    <mergeCell ref="A48:U48"/>
    <mergeCell ref="A49:U49"/>
    <mergeCell ref="A51:U51"/>
    <mergeCell ref="A41:U41"/>
    <mergeCell ref="A42:U42"/>
    <mergeCell ref="A43:U43"/>
    <mergeCell ref="A44:U44"/>
    <mergeCell ref="A45:U45"/>
    <mergeCell ref="A26:U26"/>
    <mergeCell ref="A27:U27"/>
    <mergeCell ref="A28:U28"/>
    <mergeCell ref="A7:U7"/>
    <mergeCell ref="A8:U8"/>
    <mergeCell ref="A1:U1"/>
    <mergeCell ref="A5:U5"/>
    <mergeCell ref="A6:U6"/>
    <mergeCell ref="A3:U3"/>
    <mergeCell ref="A4:U4"/>
    <mergeCell ref="A2:U2"/>
    <mergeCell ref="A17:U17"/>
    <mergeCell ref="A9:U9"/>
    <mergeCell ref="A10:U10"/>
    <mergeCell ref="A11:U11"/>
    <mergeCell ref="A16:U16"/>
    <mergeCell ref="A12:G12"/>
    <mergeCell ref="A13:G13"/>
    <mergeCell ref="A14:G14"/>
    <mergeCell ref="A15:G15"/>
    <mergeCell ref="H12:I12"/>
    <mergeCell ref="H13:I13"/>
    <mergeCell ref="H14:I14"/>
    <mergeCell ref="H15:I15"/>
  </mergeCells>
  <phoneticPr fontId="1"/>
  <pageMargins left="0.7" right="0.7" top="0.75" bottom="0.75" header="0.3" footer="0.3"/>
  <pageSetup paperSize="9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2024-12-06T02:33:12Z</cp:lastPrinted>
  <dcterms:created xsi:type="dcterms:W3CDTF">2023-06-05T11:11:33Z</dcterms:created>
  <dcterms:modified xsi:type="dcterms:W3CDTF">2024-12-06T02:33:18Z</dcterms:modified>
</cp:coreProperties>
</file>