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マイドライブ\04_進行中\240430_マネフォ労務テンプレート（4月分）_20案件（39本）\03_初稿\"/>
    </mc:Choice>
  </mc:AlternateContent>
  <xr:revisionPtr revIDLastSave="0" documentId="13_ncr:1_{50D7F545-DB06-4498-B9D8-978CB44C3AB8}" xr6:coauthVersionLast="47" xr6:coauthVersionMax="47" xr10:uidLastSave="{00000000-0000-0000-0000-000000000000}"/>
  <bookViews>
    <workbookView xWindow="-110" yWindow="-110" windowWidth="19420" windowHeight="10420" xr2:uid="{DDCF0936-F633-4CF8-AA68-62EBDCD1A0E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" i="1" l="1"/>
  <c r="M9" i="1"/>
  <c r="M13" i="1"/>
  <c r="M12" i="1"/>
  <c r="M11" i="1"/>
  <c r="M10" i="1"/>
  <c r="M14" i="1"/>
  <c r="M8" i="1"/>
  <c r="M7" i="1"/>
  <c r="I15" i="1"/>
  <c r="M6" i="1"/>
  <c r="M4" i="1"/>
</calcChain>
</file>

<file path=xl/sharedStrings.xml><?xml version="1.0" encoding="utf-8"?>
<sst xmlns="http://schemas.openxmlformats.org/spreadsheetml/2006/main" count="71" uniqueCount="32">
  <si>
    <t>項　　目</t>
    <rPh sb="0" eb="1">
      <t>コウ</t>
    </rPh>
    <rPh sb="3" eb="4">
      <t>メ</t>
    </rPh>
    <phoneticPr fontId="1"/>
  </si>
  <si>
    <t>単　価</t>
    <rPh sb="0" eb="1">
      <t>タン</t>
    </rPh>
    <rPh sb="2" eb="3">
      <t>アタイ</t>
    </rPh>
    <phoneticPr fontId="1"/>
  </si>
  <si>
    <t>費　用</t>
    <rPh sb="0" eb="1">
      <t>ヒ</t>
    </rPh>
    <rPh sb="2" eb="3">
      <t>ヨウ</t>
    </rPh>
    <phoneticPr fontId="1"/>
  </si>
  <si>
    <t>前年度比（％）</t>
    <rPh sb="0" eb="3">
      <t>ゼンネンド</t>
    </rPh>
    <rPh sb="3" eb="4">
      <t>ヒ</t>
    </rPh>
    <phoneticPr fontId="1"/>
  </si>
  <si>
    <t>備　考</t>
    <rPh sb="0" eb="1">
      <t>ビ</t>
    </rPh>
    <rPh sb="2" eb="3">
      <t>コウ</t>
    </rPh>
    <phoneticPr fontId="1"/>
  </si>
  <si>
    <t>外部コスト</t>
    <rPh sb="0" eb="2">
      <t>ガイブ</t>
    </rPh>
    <phoneticPr fontId="1"/>
  </si>
  <si>
    <t>内部コスト</t>
    <phoneticPr fontId="1"/>
  </si>
  <si>
    <t>求人媒体の掲載費</t>
    <phoneticPr fontId="1"/>
  </si>
  <si>
    <t>セミナー会場費</t>
    <phoneticPr fontId="1"/>
  </si>
  <si>
    <t>パンフレット作成業務</t>
    <phoneticPr fontId="1"/>
  </si>
  <si>
    <t>採用選考業務</t>
    <phoneticPr fontId="1"/>
  </si>
  <si>
    <t>パンフレット外注費</t>
    <phoneticPr fontId="1"/>
  </si>
  <si>
    <t>採用HP外注費</t>
    <rPh sb="4" eb="6">
      <t>ガイチュウ</t>
    </rPh>
    <rPh sb="6" eb="7">
      <t>ヒ</t>
    </rPh>
    <phoneticPr fontId="1"/>
  </si>
  <si>
    <t>採用連絡業務</t>
    <phoneticPr fontId="1"/>
  </si>
  <si>
    <t>セミナーの宿泊交通費</t>
    <phoneticPr fontId="1"/>
  </si>
  <si>
    <t>％</t>
    <phoneticPr fontId="1"/>
  </si>
  <si>
    <t>円</t>
    <rPh sb="0" eb="1">
      <t>エン</t>
    </rPh>
    <phoneticPr fontId="1"/>
  </si>
  <si>
    <t>円</t>
    <phoneticPr fontId="1"/>
  </si>
  <si>
    <t>媒体</t>
    <rPh sb="0" eb="2">
      <t>バイタイ</t>
    </rPh>
    <phoneticPr fontId="1"/>
  </si>
  <si>
    <t>新卒採用のコスト計算ツール</t>
    <phoneticPr fontId="1"/>
  </si>
  <si>
    <t>時間</t>
    <rPh sb="0" eb="2">
      <t>ジカン</t>
    </rPh>
    <phoneticPr fontId="1"/>
  </si>
  <si>
    <t>株式会社○○</t>
    <rPh sb="0" eb="4">
      <t>カブシキガイシャ</t>
    </rPh>
    <phoneticPr fontId="1"/>
  </si>
  <si>
    <t>株式会社○○</t>
    <rPh sb="0" eb="2">
      <t>カブシキ</t>
    </rPh>
    <rPh sb="2" eb="4">
      <t>カイシャ</t>
    </rPh>
    <phoneticPr fontId="1"/>
  </si>
  <si>
    <t>株式会社○○</t>
    <rPh sb="0" eb="4">
      <t>カブシキカイシャ</t>
    </rPh>
    <phoneticPr fontId="1"/>
  </si>
  <si>
    <t>○○○会議場</t>
    <rPh sb="3" eb="6">
      <t>カイギジョウ</t>
    </rPh>
    <phoneticPr fontId="1"/>
  </si>
  <si>
    <t>合　計</t>
    <rPh sb="0" eb="1">
      <t>ゴウ</t>
    </rPh>
    <rPh sb="2" eb="3">
      <t>ケイ</t>
    </rPh>
    <phoneticPr fontId="1"/>
  </si>
  <si>
    <t>人</t>
    <rPh sb="0" eb="1">
      <t>ニン</t>
    </rPh>
    <phoneticPr fontId="1"/>
  </si>
  <si>
    <t>単位（時間・媒体・人等）</t>
    <rPh sb="9" eb="10">
      <t>ニン</t>
    </rPh>
    <phoneticPr fontId="1"/>
  </si>
  <si>
    <t>担当：○○</t>
    <rPh sb="0" eb="2">
      <t>タントウ</t>
    </rPh>
    <phoneticPr fontId="1"/>
  </si>
  <si>
    <t>担当：○○</t>
    <phoneticPr fontId="1"/>
  </si>
  <si>
    <t>担当：○○、○○、○○</t>
    <phoneticPr fontId="1"/>
  </si>
  <si>
    <t>採用HP作成業務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</si>
</sst>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2" fillId="0" borderId="4" xfId="0" applyFont="1" applyBorder="1">
      <alignment vertical="center"/>
    </xf>
    <xf numFmtId="0" fontId="0" fillId="0" borderId="4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47DF4-FB02-49F2-B455-63EF7DCADCB8}">
  <dimension ref="A1:X15"/>
  <sheetViews>
    <sheetView showGridLines="0" tabSelected="1" zoomScale="90" zoomScaleNormal="90" workbookViewId="0">
      <selection activeCell="K5" sqref="K5"/>
    </sheetView>
  </sheetViews>
  <sheetFormatPr defaultColWidth="3.75" defaultRowHeight="22.5" customHeight="1" x14ac:dyDescent="0.55000000000000004"/>
  <cols>
    <col min="1" max="6" width="3.75" style="1"/>
    <col min="7" max="7" width="2.75" style="1" customWidth="1"/>
    <col min="8" max="8" width="0.5" style="1" hidden="1" customWidth="1"/>
    <col min="9" max="9" width="11.75" style="1" customWidth="1"/>
    <col min="10" max="10" width="3.75" style="1"/>
    <col min="11" max="11" width="21.75" style="1" customWidth="1"/>
    <col min="12" max="12" width="5.08203125" style="1" customWidth="1"/>
    <col min="13" max="13" width="11.58203125" style="1" customWidth="1"/>
    <col min="14" max="14" width="3.75" style="1" customWidth="1"/>
    <col min="15" max="17" width="3.75" style="1"/>
    <col min="18" max="18" width="1.5" style="1" customWidth="1"/>
    <col min="19" max="21" width="3.75" style="1"/>
    <col min="22" max="22" width="2" style="1" customWidth="1"/>
    <col min="23" max="23" width="3.75" style="1"/>
    <col min="24" max="24" width="5.5" style="1" customWidth="1"/>
    <col min="25" max="25" width="3.75" style="1" customWidth="1"/>
    <col min="26" max="16384" width="3.75" style="1"/>
  </cols>
  <sheetData>
    <row r="1" spans="1:24" ht="22.5" customHeight="1" x14ac:dyDescent="0.55000000000000004">
      <c r="A1" s="13" t="s">
        <v>19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5"/>
      <c r="X1" s="15"/>
    </row>
    <row r="3" spans="1:24" ht="22.5" customHeight="1" x14ac:dyDescent="0.55000000000000004">
      <c r="A3" s="17" t="s">
        <v>0</v>
      </c>
      <c r="B3" s="19"/>
      <c r="C3" s="19"/>
      <c r="D3" s="19"/>
      <c r="E3" s="19"/>
      <c r="F3" s="19"/>
      <c r="G3" s="19"/>
      <c r="H3" s="19"/>
      <c r="I3" s="17" t="s">
        <v>1</v>
      </c>
      <c r="J3" s="19"/>
      <c r="K3" s="20" t="s">
        <v>27</v>
      </c>
      <c r="L3" s="21"/>
      <c r="M3" s="17" t="s">
        <v>2</v>
      </c>
      <c r="N3" s="17"/>
      <c r="O3" s="17" t="s">
        <v>3</v>
      </c>
      <c r="P3" s="17"/>
      <c r="Q3" s="19"/>
      <c r="R3" s="19"/>
      <c r="S3" s="17" t="s">
        <v>4</v>
      </c>
      <c r="T3" s="19"/>
      <c r="U3" s="19"/>
      <c r="V3" s="19"/>
      <c r="W3" s="19"/>
      <c r="X3" s="19"/>
    </row>
    <row r="4" spans="1:24" ht="22.5" customHeight="1" x14ac:dyDescent="0.55000000000000004">
      <c r="A4" s="24" t="s">
        <v>5</v>
      </c>
      <c r="B4" s="17" t="s">
        <v>7</v>
      </c>
      <c r="C4" s="17"/>
      <c r="D4" s="17"/>
      <c r="E4" s="17"/>
      <c r="F4" s="17"/>
      <c r="G4" s="17"/>
      <c r="H4" s="17"/>
      <c r="I4" s="7">
        <v>400000</v>
      </c>
      <c r="J4" s="8" t="s">
        <v>16</v>
      </c>
      <c r="K4" s="2">
        <v>1</v>
      </c>
      <c r="L4" s="4" t="s">
        <v>18</v>
      </c>
      <c r="M4" s="7">
        <f>I4*K4</f>
        <v>400000</v>
      </c>
      <c r="N4" s="8" t="s">
        <v>16</v>
      </c>
      <c r="O4" s="18" t="s">
        <v>15</v>
      </c>
      <c r="P4" s="18"/>
      <c r="Q4" s="18"/>
      <c r="R4" s="18"/>
      <c r="S4" s="16" t="s">
        <v>21</v>
      </c>
      <c r="T4" s="16"/>
      <c r="U4" s="16"/>
      <c r="V4" s="16"/>
      <c r="W4" s="16"/>
      <c r="X4" s="16"/>
    </row>
    <row r="5" spans="1:24" ht="22.5" customHeight="1" x14ac:dyDescent="0.55000000000000004">
      <c r="A5" s="26"/>
      <c r="B5" s="17" t="s">
        <v>12</v>
      </c>
      <c r="C5" s="17"/>
      <c r="D5" s="17"/>
      <c r="E5" s="17"/>
      <c r="F5" s="17"/>
      <c r="G5" s="17"/>
      <c r="H5" s="17"/>
      <c r="I5" s="7">
        <v>700000</v>
      </c>
      <c r="J5" s="8" t="s">
        <v>17</v>
      </c>
      <c r="K5" s="2">
        <v>1</v>
      </c>
      <c r="L5" s="4" t="s">
        <v>18</v>
      </c>
      <c r="M5" s="7">
        <f>I5*K6</f>
        <v>700000</v>
      </c>
      <c r="N5" s="8" t="s">
        <v>17</v>
      </c>
      <c r="O5" s="18" t="s">
        <v>15</v>
      </c>
      <c r="P5" s="18"/>
      <c r="Q5" s="18"/>
      <c r="R5" s="18"/>
      <c r="S5" s="16" t="s">
        <v>22</v>
      </c>
      <c r="T5" s="16"/>
      <c r="U5" s="16"/>
      <c r="V5" s="16"/>
      <c r="W5" s="16"/>
      <c r="X5" s="16"/>
    </row>
    <row r="6" spans="1:24" ht="22.5" customHeight="1" x14ac:dyDescent="0.55000000000000004">
      <c r="A6" s="26"/>
      <c r="B6" s="17" t="s">
        <v>11</v>
      </c>
      <c r="C6" s="17"/>
      <c r="D6" s="17"/>
      <c r="E6" s="17"/>
      <c r="F6" s="17"/>
      <c r="G6" s="17"/>
      <c r="H6" s="17"/>
      <c r="I6" s="7">
        <v>150000</v>
      </c>
      <c r="J6" s="8" t="s">
        <v>17</v>
      </c>
      <c r="K6" s="2">
        <v>1</v>
      </c>
      <c r="L6" s="4" t="s">
        <v>18</v>
      </c>
      <c r="M6" s="7">
        <f t="shared" ref="M6:M14" si="0">I6*K6</f>
        <v>150000</v>
      </c>
      <c r="N6" s="8" t="s">
        <v>17</v>
      </c>
      <c r="O6" s="18" t="s">
        <v>15</v>
      </c>
      <c r="P6" s="18"/>
      <c r="Q6" s="18"/>
      <c r="R6" s="18"/>
      <c r="S6" s="16" t="s">
        <v>23</v>
      </c>
      <c r="T6" s="16"/>
      <c r="U6" s="16"/>
      <c r="V6" s="16"/>
      <c r="W6" s="16"/>
      <c r="X6" s="16"/>
    </row>
    <row r="7" spans="1:24" ht="22.5" customHeight="1" x14ac:dyDescent="0.55000000000000004">
      <c r="A7" s="26"/>
      <c r="B7" s="17" t="s">
        <v>8</v>
      </c>
      <c r="C7" s="17"/>
      <c r="D7" s="17"/>
      <c r="E7" s="17"/>
      <c r="F7" s="17"/>
      <c r="G7" s="17"/>
      <c r="H7" s="17"/>
      <c r="I7" s="7">
        <v>10000</v>
      </c>
      <c r="J7" s="8" t="s">
        <v>17</v>
      </c>
      <c r="K7" s="2">
        <v>4</v>
      </c>
      <c r="L7" s="4" t="s">
        <v>20</v>
      </c>
      <c r="M7" s="7">
        <f t="shared" si="0"/>
        <v>40000</v>
      </c>
      <c r="N7" s="8" t="s">
        <v>17</v>
      </c>
      <c r="O7" s="18" t="s">
        <v>15</v>
      </c>
      <c r="P7" s="18"/>
      <c r="Q7" s="18"/>
      <c r="R7" s="18"/>
      <c r="S7" s="16" t="s">
        <v>24</v>
      </c>
      <c r="T7" s="16"/>
      <c r="U7" s="16"/>
      <c r="V7" s="16"/>
      <c r="W7" s="16"/>
      <c r="X7" s="16"/>
    </row>
    <row r="8" spans="1:24" ht="22.5" customHeight="1" x14ac:dyDescent="0.55000000000000004">
      <c r="A8" s="26"/>
      <c r="B8" s="17"/>
      <c r="C8" s="19"/>
      <c r="D8" s="19"/>
      <c r="E8" s="19"/>
      <c r="F8" s="19"/>
      <c r="G8" s="19"/>
      <c r="H8" s="19"/>
      <c r="I8" s="9"/>
      <c r="J8" s="10" t="s">
        <v>17</v>
      </c>
      <c r="K8" s="3"/>
      <c r="L8" s="4"/>
      <c r="M8" s="9">
        <f t="shared" si="0"/>
        <v>0</v>
      </c>
      <c r="N8" s="10" t="s">
        <v>17</v>
      </c>
      <c r="O8" s="18" t="s">
        <v>15</v>
      </c>
      <c r="P8" s="22"/>
      <c r="Q8" s="22"/>
      <c r="R8" s="22"/>
      <c r="S8" s="16"/>
      <c r="T8" s="23"/>
      <c r="U8" s="23"/>
      <c r="V8" s="23"/>
      <c r="W8" s="23"/>
      <c r="X8" s="23"/>
    </row>
    <row r="9" spans="1:24" ht="22.5" customHeight="1" x14ac:dyDescent="0.55000000000000004">
      <c r="A9" s="24" t="s">
        <v>6</v>
      </c>
      <c r="B9" s="17" t="s">
        <v>31</v>
      </c>
      <c r="C9" s="17"/>
      <c r="D9" s="17"/>
      <c r="E9" s="17"/>
      <c r="F9" s="17"/>
      <c r="G9" s="17"/>
      <c r="H9" s="17"/>
      <c r="I9" s="7">
        <v>4000</v>
      </c>
      <c r="J9" s="8" t="s">
        <v>17</v>
      </c>
      <c r="K9" s="2">
        <v>3</v>
      </c>
      <c r="L9" s="4" t="s">
        <v>20</v>
      </c>
      <c r="M9" s="9">
        <f t="shared" si="0"/>
        <v>12000</v>
      </c>
      <c r="N9" s="8" t="s">
        <v>17</v>
      </c>
      <c r="O9" s="18" t="s">
        <v>15</v>
      </c>
      <c r="P9" s="18"/>
      <c r="Q9" s="18"/>
      <c r="R9" s="18"/>
      <c r="S9" s="16" t="s">
        <v>28</v>
      </c>
      <c r="T9" s="16"/>
      <c r="U9" s="16"/>
      <c r="V9" s="16"/>
      <c r="W9" s="16"/>
      <c r="X9" s="16"/>
    </row>
    <row r="10" spans="1:24" ht="22.5" customHeight="1" x14ac:dyDescent="0.55000000000000004">
      <c r="A10" s="25"/>
      <c r="B10" s="17" t="s">
        <v>9</v>
      </c>
      <c r="C10" s="17"/>
      <c r="D10" s="17"/>
      <c r="E10" s="17"/>
      <c r="F10" s="17"/>
      <c r="G10" s="17"/>
      <c r="H10" s="17"/>
      <c r="I10" s="7">
        <v>4000</v>
      </c>
      <c r="J10" s="8" t="s">
        <v>17</v>
      </c>
      <c r="K10" s="2">
        <v>2</v>
      </c>
      <c r="L10" s="4" t="s">
        <v>20</v>
      </c>
      <c r="M10" s="9">
        <f t="shared" si="0"/>
        <v>8000</v>
      </c>
      <c r="N10" s="8" t="s">
        <v>17</v>
      </c>
      <c r="O10" s="18" t="s">
        <v>15</v>
      </c>
      <c r="P10" s="18"/>
      <c r="Q10" s="18"/>
      <c r="R10" s="18"/>
      <c r="S10" s="16" t="s">
        <v>29</v>
      </c>
      <c r="T10" s="16"/>
      <c r="U10" s="16"/>
      <c r="V10" s="16"/>
      <c r="W10" s="16"/>
      <c r="X10" s="16"/>
    </row>
    <row r="11" spans="1:24" ht="22.5" customHeight="1" x14ac:dyDescent="0.55000000000000004">
      <c r="A11" s="25"/>
      <c r="B11" s="17" t="s">
        <v>10</v>
      </c>
      <c r="C11" s="17"/>
      <c r="D11" s="17"/>
      <c r="E11" s="17"/>
      <c r="F11" s="17"/>
      <c r="G11" s="17"/>
      <c r="H11" s="17"/>
      <c r="I11" s="7">
        <v>4000</v>
      </c>
      <c r="J11" s="8" t="s">
        <v>17</v>
      </c>
      <c r="K11" s="2">
        <v>2</v>
      </c>
      <c r="L11" s="4" t="s">
        <v>20</v>
      </c>
      <c r="M11" s="9">
        <f t="shared" si="0"/>
        <v>8000</v>
      </c>
      <c r="N11" s="8" t="s">
        <v>17</v>
      </c>
      <c r="O11" s="18" t="s">
        <v>15</v>
      </c>
      <c r="P11" s="18"/>
      <c r="Q11" s="18"/>
      <c r="R11" s="18"/>
      <c r="S11" s="16" t="s">
        <v>29</v>
      </c>
      <c r="T11" s="16"/>
      <c r="U11" s="16"/>
      <c r="V11" s="16"/>
      <c r="W11" s="16"/>
      <c r="X11" s="16"/>
    </row>
    <row r="12" spans="1:24" ht="22.5" customHeight="1" x14ac:dyDescent="0.55000000000000004">
      <c r="A12" s="25"/>
      <c r="B12" s="17" t="s">
        <v>13</v>
      </c>
      <c r="C12" s="17"/>
      <c r="D12" s="17"/>
      <c r="E12" s="17"/>
      <c r="F12" s="17"/>
      <c r="G12" s="17"/>
      <c r="H12" s="17"/>
      <c r="I12" s="7">
        <v>4000</v>
      </c>
      <c r="J12" s="8" t="s">
        <v>17</v>
      </c>
      <c r="K12" s="2">
        <v>1</v>
      </c>
      <c r="L12" s="4" t="s">
        <v>20</v>
      </c>
      <c r="M12" s="9">
        <f t="shared" si="0"/>
        <v>4000</v>
      </c>
      <c r="N12" s="8" t="s">
        <v>17</v>
      </c>
      <c r="O12" s="18" t="s">
        <v>15</v>
      </c>
      <c r="P12" s="18"/>
      <c r="Q12" s="18"/>
      <c r="R12" s="18"/>
      <c r="S12" s="16" t="s">
        <v>29</v>
      </c>
      <c r="T12" s="16"/>
      <c r="U12" s="16"/>
      <c r="V12" s="16"/>
      <c r="W12" s="16"/>
      <c r="X12" s="16"/>
    </row>
    <row r="13" spans="1:24" ht="22.5" customHeight="1" x14ac:dyDescent="0.55000000000000004">
      <c r="A13" s="25"/>
      <c r="B13" s="17" t="s">
        <v>14</v>
      </c>
      <c r="C13" s="17"/>
      <c r="D13" s="17"/>
      <c r="E13" s="17"/>
      <c r="F13" s="17"/>
      <c r="G13" s="17"/>
      <c r="H13" s="17"/>
      <c r="I13" s="7">
        <v>2000</v>
      </c>
      <c r="J13" s="8" t="s">
        <v>17</v>
      </c>
      <c r="K13" s="2">
        <v>3</v>
      </c>
      <c r="L13" s="2" t="s">
        <v>26</v>
      </c>
      <c r="M13" s="9">
        <f t="shared" si="0"/>
        <v>6000</v>
      </c>
      <c r="N13" s="8" t="s">
        <v>17</v>
      </c>
      <c r="O13" s="18" t="s">
        <v>15</v>
      </c>
      <c r="P13" s="18"/>
      <c r="Q13" s="18"/>
      <c r="R13" s="18"/>
      <c r="S13" s="16" t="s">
        <v>30</v>
      </c>
      <c r="T13" s="16"/>
      <c r="U13" s="16"/>
      <c r="V13" s="16"/>
      <c r="W13" s="16"/>
      <c r="X13" s="16"/>
    </row>
    <row r="14" spans="1:24" ht="22.5" customHeight="1" x14ac:dyDescent="0.55000000000000004">
      <c r="A14" s="25"/>
      <c r="B14" s="17"/>
      <c r="C14" s="17"/>
      <c r="D14" s="17"/>
      <c r="E14" s="17"/>
      <c r="F14" s="17"/>
      <c r="G14" s="17"/>
      <c r="H14" s="17"/>
      <c r="I14" s="9"/>
      <c r="J14" s="8" t="s">
        <v>17</v>
      </c>
      <c r="K14" s="2"/>
      <c r="L14" s="4"/>
      <c r="M14" s="9">
        <f t="shared" si="0"/>
        <v>0</v>
      </c>
      <c r="N14" s="8" t="s">
        <v>17</v>
      </c>
      <c r="O14" s="18" t="s">
        <v>15</v>
      </c>
      <c r="P14" s="18"/>
      <c r="Q14" s="18"/>
      <c r="R14" s="18"/>
      <c r="S14" s="16"/>
      <c r="T14" s="16"/>
      <c r="U14" s="16"/>
      <c r="V14" s="16"/>
      <c r="W14" s="16"/>
      <c r="X14" s="16"/>
    </row>
    <row r="15" spans="1:24" ht="22.5" customHeight="1" x14ac:dyDescent="0.55000000000000004">
      <c r="A15" s="17" t="s">
        <v>25</v>
      </c>
      <c r="B15" s="19"/>
      <c r="C15" s="19"/>
      <c r="D15" s="19"/>
      <c r="E15" s="19"/>
      <c r="F15" s="19"/>
      <c r="G15" s="19"/>
      <c r="H15" s="19"/>
      <c r="I15" s="7">
        <f>I4+I5+I6+I7+I8+I9+I10+I11+I12+I13+I14+I14</f>
        <v>1278000</v>
      </c>
      <c r="J15" s="12" t="s">
        <v>16</v>
      </c>
      <c r="K15" s="12"/>
      <c r="L15" s="11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5"/>
    </row>
  </sheetData>
  <mergeCells count="43">
    <mergeCell ref="O8:R8"/>
    <mergeCell ref="S8:X8"/>
    <mergeCell ref="A15:H15"/>
    <mergeCell ref="A9:A14"/>
    <mergeCell ref="A4:A8"/>
    <mergeCell ref="B8:H8"/>
    <mergeCell ref="S13:X13"/>
    <mergeCell ref="B14:H14"/>
    <mergeCell ref="O14:R14"/>
    <mergeCell ref="S14:X14"/>
    <mergeCell ref="B13:H13"/>
    <mergeCell ref="O13:R13"/>
    <mergeCell ref="S11:X11"/>
    <mergeCell ref="B12:H12"/>
    <mergeCell ref="O12:R12"/>
    <mergeCell ref="S12:X12"/>
    <mergeCell ref="B11:H11"/>
    <mergeCell ref="O11:R11"/>
    <mergeCell ref="S9:X9"/>
    <mergeCell ref="B10:H10"/>
    <mergeCell ref="O10:R10"/>
    <mergeCell ref="S10:X10"/>
    <mergeCell ref="B9:H9"/>
    <mergeCell ref="O9:R9"/>
    <mergeCell ref="S6:X6"/>
    <mergeCell ref="B7:H7"/>
    <mergeCell ref="O7:R7"/>
    <mergeCell ref="S7:X7"/>
    <mergeCell ref="B6:H6"/>
    <mergeCell ref="O6:R6"/>
    <mergeCell ref="A1:X1"/>
    <mergeCell ref="S4:X4"/>
    <mergeCell ref="B4:H4"/>
    <mergeCell ref="B5:H5"/>
    <mergeCell ref="O5:R5"/>
    <mergeCell ref="S5:X5"/>
    <mergeCell ref="O4:R4"/>
    <mergeCell ref="I3:J3"/>
    <mergeCell ref="K3:L3"/>
    <mergeCell ref="O3:R3"/>
    <mergeCell ref="S3:X3"/>
    <mergeCell ref="A3:H3"/>
    <mergeCell ref="M3:N3"/>
  </mergeCells>
  <phoneticPr fontId="1"/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2024-04-22T04:32:48Z</cp:lastPrinted>
  <dcterms:created xsi:type="dcterms:W3CDTF">2023-04-04T14:01:42Z</dcterms:created>
  <dcterms:modified xsi:type="dcterms:W3CDTF">2024-04-30T06:21:39Z</dcterms:modified>
</cp:coreProperties>
</file>