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zumi.emiko\Downloads\納品（請求書テンプレート）\納品（請求書テンプレート）\"/>
    </mc:Choice>
  </mc:AlternateContent>
  <xr:revisionPtr revIDLastSave="0" documentId="13_ncr:1_{6131687B-BF8E-4E71-A1F5-9F479FAE36D6}" xr6:coauthVersionLast="47" xr6:coauthVersionMax="47" xr10:uidLastSave="{00000000-0000-0000-0000-000000000000}"/>
  <bookViews>
    <workbookView xWindow="7275" yWindow="4245" windowWidth="16830" windowHeight="10290" xr2:uid="{00000000-000D-0000-FFFF-FFFF00000000}"/>
  </bookViews>
  <sheets>
    <sheet name="Sheet1" sheetId="1" r:id="rId1"/>
  </sheets>
  <definedNames>
    <definedName name="_xlnm.Print_Area" localSheetId="0">Sheet1!$A$1:$Q$37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T7DqIcv5HJtgRKxAA4diX4vqoGrMrRmtTrSEtKQEm74="/>
    </ext>
  </extLst>
</workbook>
</file>

<file path=xl/calcChain.xml><?xml version="1.0" encoding="utf-8"?>
<calcChain xmlns="http://schemas.openxmlformats.org/spreadsheetml/2006/main">
  <c r="O30" i="1" l="1"/>
  <c r="O31" i="1" s="1"/>
  <c r="O28" i="1"/>
  <c r="O29" i="1" s="1"/>
  <c r="O25" i="1"/>
  <c r="O22" i="1"/>
  <c r="O21" i="1"/>
  <c r="O20" i="1"/>
  <c r="O19" i="1"/>
  <c r="O18" i="1"/>
  <c r="O17" i="1"/>
  <c r="O16" i="1"/>
  <c r="O15" i="1"/>
  <c r="O14" i="1"/>
  <c r="O13" i="1"/>
  <c r="O12" i="1"/>
  <c r="O11" i="1"/>
  <c r="O26" i="1" l="1"/>
  <c r="E8" i="1" s="1"/>
  <c r="O27" i="1"/>
</calcChain>
</file>

<file path=xl/sharedStrings.xml><?xml version="1.0" encoding="utf-8"?>
<sst xmlns="http://schemas.openxmlformats.org/spreadsheetml/2006/main" count="34" uniqueCount="30">
  <si>
    <t>工事請求書</t>
  </si>
  <si>
    <t>〒123-4567</t>
  </si>
  <si>
    <t>サンプル株式会社御中</t>
  </si>
  <si>
    <t>株式会社マネーフォワード　　　　　　　</t>
  </si>
  <si>
    <t>東京都サンプル区サンプルビル○F</t>
  </si>
  <si>
    <t>東京都港区三田00-00-0 ○○○ビル○F</t>
  </si>
  <si>
    <t>サンプル部サンプル担当　サンプル太郎様</t>
  </si>
  <si>
    <t>山田太郎</t>
  </si>
  <si>
    <t>登録番号：T3210987654321</t>
  </si>
  <si>
    <t>登録番号：T1234567890123</t>
  </si>
  <si>
    <t>ご請求金額：</t>
  </si>
  <si>
    <t>日付</t>
  </si>
  <si>
    <t>品目</t>
  </si>
  <si>
    <t>数量</t>
  </si>
  <si>
    <t>単価（税込）</t>
  </si>
  <si>
    <t>金額（税込）</t>
  </si>
  <si>
    <t>分電盤設置工事（1人x1日）</t>
  </si>
  <si>
    <t>コンセント設置（1か所あたり）</t>
  </si>
  <si>
    <t>諸経費</t>
  </si>
  <si>
    <t>※</t>
  </si>
  <si>
    <t>※印は軽減税率対象</t>
  </si>
  <si>
    <t>合計（税込）</t>
  </si>
  <si>
    <t>消費税</t>
  </si>
  <si>
    <t>備考</t>
  </si>
  <si>
    <t>10％対象</t>
  </si>
  <si>
    <t>8％対象</t>
  </si>
  <si>
    <t>お振込先：</t>
  </si>
  <si>
    <t>お支払い期限：</t>
  </si>
  <si>
    <t>2025年2月1日</t>
  </si>
  <si>
    <t>○○銀行　○○支店　口座番号：１２３４５６　口座名義：カ）マネーフォワード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</si>
</sst>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"/>
  </numFmts>
  <fonts count="9" x14ac:knownFonts="1">
    <font>
      <sz val="11"/>
      <color theme="1"/>
      <name val="Aptos Narrow"/>
      <scheme val="minor"/>
    </font>
    <font>
      <sz val="9"/>
      <color theme="1"/>
      <name val="游ゴシック"/>
      <family val="3"/>
      <charset val="128"/>
    </font>
    <font>
      <sz val="11"/>
      <name val="Aptos Narrow"/>
      <family val="2"/>
    </font>
    <font>
      <b/>
      <sz val="14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Aptos Narrow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9F7"/>
        <bgColor rgb="FFDBE9F7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vertical="center" shrinkToFit="1"/>
    </xf>
    <xf numFmtId="0" fontId="5" fillId="2" borderId="4" xfId="0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176" fontId="6" fillId="2" borderId="14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176" fontId="6" fillId="2" borderId="28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42" xfId="0" applyFont="1" applyFill="1" applyBorder="1" applyAlignment="1">
      <alignment vertical="center"/>
    </xf>
    <xf numFmtId="0" fontId="5" fillId="2" borderId="4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56" fontId="5" fillId="2" borderId="1" xfId="0" applyNumberFormat="1" applyFont="1" applyFill="1" applyBorder="1" applyAlignment="1">
      <alignment horizontal="left" vertical="center" shrinkToFit="1"/>
    </xf>
    <xf numFmtId="6" fontId="5" fillId="2" borderId="26" xfId="0" applyNumberFormat="1" applyFont="1" applyFill="1" applyBorder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6" fontId="5" fillId="2" borderId="22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6" fillId="2" borderId="22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6" fontId="5" fillId="2" borderId="29" xfId="0" applyNumberFormat="1" applyFont="1" applyFill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6" fillId="2" borderId="29" xfId="0" applyFont="1" applyFill="1" applyBorder="1" applyAlignment="1">
      <alignment horizontal="center" vertical="center" shrinkToFit="1"/>
    </xf>
    <xf numFmtId="6" fontId="5" fillId="2" borderId="33" xfId="0" applyNumberFormat="1" applyFont="1" applyFill="1" applyBorder="1" applyAlignment="1">
      <alignment horizontal="right" vertical="center"/>
    </xf>
    <xf numFmtId="0" fontId="7" fillId="2" borderId="35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6" fontId="5" fillId="2" borderId="15" xfId="0" applyNumberFormat="1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6" fillId="2" borderId="22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6" fontId="3" fillId="2" borderId="5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6" fillId="2" borderId="15" xfId="0" applyFont="1" applyFill="1" applyBorder="1" applyAlignment="1">
      <alignment horizontal="left" vertical="center" shrinkToFit="1"/>
    </xf>
    <xf numFmtId="0" fontId="2" fillId="0" borderId="17" xfId="0" applyFont="1" applyBorder="1" applyAlignment="1">
      <alignment vertical="center"/>
    </xf>
    <xf numFmtId="6" fontId="5" fillId="2" borderId="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shrinkToFit="1"/>
    </xf>
    <xf numFmtId="31" fontId="1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92075</xdr:colOff>
      <xdr:row>4</xdr:row>
      <xdr:rowOff>180975</xdr:rowOff>
    </xdr:from>
    <xdr:ext cx="333375" cy="333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384675" y="1044575"/>
          <a:ext cx="333375" cy="33337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印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0"/>
  <sheetViews>
    <sheetView tabSelected="1" topLeftCell="A3" zoomScaleNormal="100" workbookViewId="0">
      <selection activeCell="M41" sqref="M41"/>
    </sheetView>
  </sheetViews>
  <sheetFormatPr defaultColWidth="12.5703125" defaultRowHeight="15" customHeight="1" x14ac:dyDescent="0.25"/>
  <cols>
    <col min="1" max="1" width="4.42578125" customWidth="1"/>
    <col min="2" max="10" width="4" customWidth="1"/>
    <col min="11" max="11" width="4.7109375" customWidth="1"/>
    <col min="12" max="17" width="4" customWidth="1"/>
    <col min="18" max="26" width="7.5703125" customWidth="1"/>
  </cols>
  <sheetData>
    <row r="1" spans="1:17" ht="17.25" customHeight="1" x14ac:dyDescent="0.25">
      <c r="A1" s="54">
        <v>45658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/>
    </row>
    <row r="2" spans="1:17" ht="17.25" customHeight="1" x14ac:dyDescent="0.25">
      <c r="A2" s="55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/>
    </row>
    <row r="3" spans="1:17" ht="17.25" customHeight="1" x14ac:dyDescent="0.25">
      <c r="A3" s="53" t="s">
        <v>1</v>
      </c>
      <c r="B3" s="20"/>
      <c r="C3" s="20"/>
      <c r="D3" s="20"/>
      <c r="E3" s="20"/>
      <c r="F3" s="20"/>
      <c r="G3" s="20"/>
      <c r="H3" s="20"/>
      <c r="I3" s="21"/>
      <c r="J3" s="1"/>
      <c r="K3" s="1"/>
      <c r="L3" s="53" t="s">
        <v>1</v>
      </c>
      <c r="M3" s="20"/>
      <c r="N3" s="20"/>
      <c r="O3" s="20"/>
      <c r="P3" s="20"/>
      <c r="Q3" s="21"/>
    </row>
    <row r="4" spans="1:17" ht="17.25" customHeight="1" x14ac:dyDescent="0.25">
      <c r="A4" s="53" t="s">
        <v>2</v>
      </c>
      <c r="B4" s="20"/>
      <c r="C4" s="20"/>
      <c r="D4" s="20"/>
      <c r="E4" s="20"/>
      <c r="F4" s="20"/>
      <c r="G4" s="20"/>
      <c r="H4" s="20"/>
      <c r="I4" s="21"/>
      <c r="J4" s="1"/>
      <c r="K4" s="1"/>
      <c r="L4" s="53" t="s">
        <v>3</v>
      </c>
      <c r="M4" s="20"/>
      <c r="N4" s="20"/>
      <c r="O4" s="20"/>
      <c r="P4" s="20"/>
      <c r="Q4" s="21"/>
    </row>
    <row r="5" spans="1:17" ht="18.75" customHeight="1" x14ac:dyDescent="0.25">
      <c r="A5" s="53" t="s">
        <v>4</v>
      </c>
      <c r="B5" s="20"/>
      <c r="C5" s="20"/>
      <c r="D5" s="20"/>
      <c r="E5" s="20"/>
      <c r="F5" s="20"/>
      <c r="G5" s="20"/>
      <c r="H5" s="20"/>
      <c r="I5" s="21"/>
      <c r="J5" s="1"/>
      <c r="K5" s="1"/>
      <c r="L5" s="53" t="s">
        <v>5</v>
      </c>
      <c r="M5" s="20"/>
      <c r="N5" s="20"/>
      <c r="O5" s="20"/>
      <c r="P5" s="20"/>
      <c r="Q5" s="21"/>
    </row>
    <row r="6" spans="1:17" ht="18.75" customHeight="1" x14ac:dyDescent="0.25">
      <c r="A6" s="53" t="s">
        <v>6</v>
      </c>
      <c r="B6" s="20"/>
      <c r="C6" s="20"/>
      <c r="D6" s="20"/>
      <c r="E6" s="20"/>
      <c r="F6" s="20"/>
      <c r="G6" s="20"/>
      <c r="H6" s="20"/>
      <c r="I6" s="21"/>
      <c r="J6" s="1"/>
      <c r="K6" s="1"/>
      <c r="L6" s="53" t="s">
        <v>7</v>
      </c>
      <c r="M6" s="20"/>
      <c r="N6" s="20"/>
      <c r="O6" s="20"/>
      <c r="P6" s="20"/>
      <c r="Q6" s="21"/>
    </row>
    <row r="7" spans="1:17" ht="17.25" customHeight="1" x14ac:dyDescent="0.25">
      <c r="A7" s="53" t="s">
        <v>8</v>
      </c>
      <c r="B7" s="20"/>
      <c r="C7" s="20"/>
      <c r="D7" s="20"/>
      <c r="E7" s="20"/>
      <c r="F7" s="20"/>
      <c r="G7" s="20"/>
      <c r="H7" s="20"/>
      <c r="I7" s="21"/>
      <c r="J7" s="1"/>
      <c r="K7" s="1"/>
      <c r="L7" s="53" t="s">
        <v>9</v>
      </c>
      <c r="M7" s="20"/>
      <c r="N7" s="20"/>
      <c r="O7" s="20"/>
      <c r="P7" s="20"/>
      <c r="Q7" s="21"/>
    </row>
    <row r="8" spans="1:17" ht="17.25" customHeight="1" x14ac:dyDescent="0.25">
      <c r="A8" s="43" t="s">
        <v>10</v>
      </c>
      <c r="B8" s="37"/>
      <c r="C8" s="37"/>
      <c r="D8" s="38"/>
      <c r="E8" s="44">
        <f>+O26</f>
        <v>186600</v>
      </c>
      <c r="F8" s="37"/>
      <c r="G8" s="37"/>
      <c r="H8" s="37"/>
      <c r="I8" s="38"/>
      <c r="J8" s="2"/>
      <c r="K8" s="2"/>
      <c r="L8" s="2"/>
      <c r="M8" s="2"/>
      <c r="N8" s="2"/>
      <c r="O8" s="2"/>
      <c r="P8" s="2"/>
      <c r="Q8" s="2"/>
    </row>
    <row r="9" spans="1:17" ht="17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17.25" customHeight="1" x14ac:dyDescent="0.25">
      <c r="A10" s="3" t="s">
        <v>11</v>
      </c>
      <c r="B10" s="45" t="s">
        <v>12</v>
      </c>
      <c r="C10" s="46"/>
      <c r="D10" s="46"/>
      <c r="E10" s="46"/>
      <c r="F10" s="46"/>
      <c r="G10" s="46"/>
      <c r="H10" s="46"/>
      <c r="I10" s="46"/>
      <c r="J10" s="47"/>
      <c r="K10" s="3" t="s">
        <v>13</v>
      </c>
      <c r="L10" s="48" t="s">
        <v>14</v>
      </c>
      <c r="M10" s="46"/>
      <c r="N10" s="49"/>
      <c r="O10" s="48" t="s">
        <v>15</v>
      </c>
      <c r="P10" s="46"/>
      <c r="Q10" s="49"/>
    </row>
    <row r="11" spans="1:17" ht="17.25" customHeight="1" x14ac:dyDescent="0.25">
      <c r="A11" s="4">
        <v>45658</v>
      </c>
      <c r="B11" s="50" t="s">
        <v>16</v>
      </c>
      <c r="C11" s="40"/>
      <c r="D11" s="40"/>
      <c r="E11" s="40"/>
      <c r="F11" s="40"/>
      <c r="G11" s="40"/>
      <c r="H11" s="40"/>
      <c r="I11" s="51"/>
      <c r="J11" s="5"/>
      <c r="K11" s="6">
        <v>1</v>
      </c>
      <c r="L11" s="52">
        <v>82500</v>
      </c>
      <c r="M11" s="37"/>
      <c r="N11" s="38"/>
      <c r="O11" s="39">
        <f t="shared" ref="O11:O22" si="0">IF(B11="","",K11*L11)</f>
        <v>82500</v>
      </c>
      <c r="P11" s="40"/>
      <c r="Q11" s="41"/>
    </row>
    <row r="12" spans="1:17" ht="17.25" customHeight="1" x14ac:dyDescent="0.25">
      <c r="A12" s="7">
        <v>45658</v>
      </c>
      <c r="B12" s="42" t="s">
        <v>17</v>
      </c>
      <c r="C12" s="24"/>
      <c r="D12" s="24"/>
      <c r="E12" s="24"/>
      <c r="F12" s="24"/>
      <c r="G12" s="24"/>
      <c r="H12" s="24"/>
      <c r="I12" s="25"/>
      <c r="J12" s="8"/>
      <c r="K12" s="9">
        <v>15</v>
      </c>
      <c r="L12" s="23">
        <v>4400</v>
      </c>
      <c r="M12" s="24"/>
      <c r="N12" s="25"/>
      <c r="O12" s="26">
        <f t="shared" si="0"/>
        <v>66000</v>
      </c>
      <c r="P12" s="24"/>
      <c r="Q12" s="27"/>
    </row>
    <row r="13" spans="1:17" ht="17.25" customHeight="1" x14ac:dyDescent="0.25">
      <c r="A13" s="7">
        <v>45658</v>
      </c>
      <c r="B13" s="42" t="s">
        <v>18</v>
      </c>
      <c r="C13" s="24"/>
      <c r="D13" s="24"/>
      <c r="E13" s="24"/>
      <c r="F13" s="24"/>
      <c r="G13" s="24"/>
      <c r="H13" s="24"/>
      <c r="I13" s="25"/>
      <c r="J13" s="8"/>
      <c r="K13" s="9">
        <v>1</v>
      </c>
      <c r="L13" s="23">
        <v>16500</v>
      </c>
      <c r="M13" s="24"/>
      <c r="N13" s="25"/>
      <c r="O13" s="26">
        <f t="shared" si="0"/>
        <v>16500</v>
      </c>
      <c r="P13" s="24"/>
      <c r="Q13" s="27"/>
    </row>
    <row r="14" spans="1:17" ht="17.25" customHeight="1" x14ac:dyDescent="0.25">
      <c r="A14" s="7">
        <v>45658</v>
      </c>
      <c r="B14" s="42" t="s">
        <v>18</v>
      </c>
      <c r="C14" s="24"/>
      <c r="D14" s="24"/>
      <c r="E14" s="24"/>
      <c r="F14" s="24"/>
      <c r="G14" s="24"/>
      <c r="H14" s="24"/>
      <c r="I14" s="25"/>
      <c r="J14" s="8" t="s">
        <v>19</v>
      </c>
      <c r="K14" s="9">
        <v>1</v>
      </c>
      <c r="L14" s="23">
        <v>21600</v>
      </c>
      <c r="M14" s="24"/>
      <c r="N14" s="25"/>
      <c r="O14" s="26">
        <f t="shared" si="0"/>
        <v>21600</v>
      </c>
      <c r="P14" s="24"/>
      <c r="Q14" s="27"/>
    </row>
    <row r="15" spans="1:17" ht="17.25" customHeight="1" x14ac:dyDescent="0.25">
      <c r="A15" s="7"/>
      <c r="B15" s="28"/>
      <c r="C15" s="24"/>
      <c r="D15" s="24"/>
      <c r="E15" s="24"/>
      <c r="F15" s="24"/>
      <c r="G15" s="24"/>
      <c r="H15" s="24"/>
      <c r="I15" s="25"/>
      <c r="J15" s="8"/>
      <c r="K15" s="9"/>
      <c r="L15" s="23"/>
      <c r="M15" s="24"/>
      <c r="N15" s="25"/>
      <c r="O15" s="26" t="str">
        <f t="shared" si="0"/>
        <v/>
      </c>
      <c r="P15" s="24"/>
      <c r="Q15" s="27"/>
    </row>
    <row r="16" spans="1:17" ht="17.25" customHeight="1" x14ac:dyDescent="0.25">
      <c r="A16" s="7"/>
      <c r="B16" s="28"/>
      <c r="C16" s="24"/>
      <c r="D16" s="24"/>
      <c r="E16" s="24"/>
      <c r="F16" s="24"/>
      <c r="G16" s="24"/>
      <c r="H16" s="24"/>
      <c r="I16" s="25"/>
      <c r="J16" s="8"/>
      <c r="K16" s="9"/>
      <c r="L16" s="23"/>
      <c r="M16" s="24"/>
      <c r="N16" s="25"/>
      <c r="O16" s="26" t="str">
        <f t="shared" si="0"/>
        <v/>
      </c>
      <c r="P16" s="24"/>
      <c r="Q16" s="27"/>
    </row>
    <row r="17" spans="1:17" ht="17.25" customHeight="1" x14ac:dyDescent="0.25">
      <c r="A17" s="7"/>
      <c r="B17" s="28"/>
      <c r="C17" s="24"/>
      <c r="D17" s="24"/>
      <c r="E17" s="24"/>
      <c r="F17" s="24"/>
      <c r="G17" s="24"/>
      <c r="H17" s="24"/>
      <c r="I17" s="25"/>
      <c r="J17" s="8"/>
      <c r="K17" s="9"/>
      <c r="L17" s="23"/>
      <c r="M17" s="24"/>
      <c r="N17" s="25"/>
      <c r="O17" s="26" t="str">
        <f t="shared" si="0"/>
        <v/>
      </c>
      <c r="P17" s="24"/>
      <c r="Q17" s="27"/>
    </row>
    <row r="18" spans="1:17" ht="17.25" customHeight="1" x14ac:dyDescent="0.25">
      <c r="A18" s="7"/>
      <c r="B18" s="28"/>
      <c r="C18" s="24"/>
      <c r="D18" s="24"/>
      <c r="E18" s="24"/>
      <c r="F18" s="24"/>
      <c r="G18" s="24"/>
      <c r="H18" s="24"/>
      <c r="I18" s="25"/>
      <c r="J18" s="8"/>
      <c r="K18" s="9"/>
      <c r="L18" s="23"/>
      <c r="M18" s="24"/>
      <c r="N18" s="25"/>
      <c r="O18" s="26" t="str">
        <f t="shared" si="0"/>
        <v/>
      </c>
      <c r="P18" s="24"/>
      <c r="Q18" s="27"/>
    </row>
    <row r="19" spans="1:17" ht="17.25" customHeight="1" x14ac:dyDescent="0.25">
      <c r="A19" s="7"/>
      <c r="B19" s="28"/>
      <c r="C19" s="24"/>
      <c r="D19" s="24"/>
      <c r="E19" s="24"/>
      <c r="F19" s="24"/>
      <c r="G19" s="24"/>
      <c r="H19" s="24"/>
      <c r="I19" s="25"/>
      <c r="J19" s="8"/>
      <c r="K19" s="9"/>
      <c r="L19" s="23"/>
      <c r="M19" s="24"/>
      <c r="N19" s="25"/>
      <c r="O19" s="26" t="str">
        <f t="shared" si="0"/>
        <v/>
      </c>
      <c r="P19" s="24"/>
      <c r="Q19" s="27"/>
    </row>
    <row r="20" spans="1:17" ht="17.25" customHeight="1" x14ac:dyDescent="0.25">
      <c r="A20" s="7"/>
      <c r="B20" s="28"/>
      <c r="C20" s="24"/>
      <c r="D20" s="24"/>
      <c r="E20" s="24"/>
      <c r="F20" s="24"/>
      <c r="G20" s="24"/>
      <c r="H20" s="24"/>
      <c r="I20" s="25"/>
      <c r="J20" s="8"/>
      <c r="K20" s="9"/>
      <c r="L20" s="23"/>
      <c r="M20" s="24"/>
      <c r="N20" s="25"/>
      <c r="O20" s="26" t="str">
        <f t="shared" si="0"/>
        <v/>
      </c>
      <c r="P20" s="24"/>
      <c r="Q20" s="27"/>
    </row>
    <row r="21" spans="1:17" ht="17.25" customHeight="1" x14ac:dyDescent="0.25">
      <c r="A21" s="7"/>
      <c r="B21" s="28"/>
      <c r="C21" s="24"/>
      <c r="D21" s="24"/>
      <c r="E21" s="24"/>
      <c r="F21" s="24"/>
      <c r="G21" s="24"/>
      <c r="H21" s="24"/>
      <c r="I21" s="25"/>
      <c r="J21" s="8"/>
      <c r="K21" s="9"/>
      <c r="L21" s="23"/>
      <c r="M21" s="24"/>
      <c r="N21" s="25"/>
      <c r="O21" s="26" t="str">
        <f t="shared" si="0"/>
        <v/>
      </c>
      <c r="P21" s="24"/>
      <c r="Q21" s="27"/>
    </row>
    <row r="22" spans="1:17" ht="17.25" customHeight="1" x14ac:dyDescent="0.25">
      <c r="A22" s="7"/>
      <c r="B22" s="28"/>
      <c r="C22" s="24"/>
      <c r="D22" s="24"/>
      <c r="E22" s="24"/>
      <c r="F22" s="24"/>
      <c r="G22" s="24"/>
      <c r="H22" s="24"/>
      <c r="I22" s="25"/>
      <c r="J22" s="8"/>
      <c r="K22" s="9"/>
      <c r="L22" s="23"/>
      <c r="M22" s="24"/>
      <c r="N22" s="25"/>
      <c r="O22" s="26" t="str">
        <f t="shared" si="0"/>
        <v/>
      </c>
      <c r="P22" s="24"/>
      <c r="Q22" s="27"/>
    </row>
    <row r="23" spans="1:17" ht="17.25" customHeight="1" x14ac:dyDescent="0.25">
      <c r="A23" s="7"/>
      <c r="B23" s="42"/>
      <c r="C23" s="24"/>
      <c r="D23" s="24"/>
      <c r="E23" s="24"/>
      <c r="F23" s="24"/>
      <c r="G23" s="24"/>
      <c r="H23" s="24"/>
      <c r="I23" s="25"/>
      <c r="J23" s="8"/>
      <c r="K23" s="9"/>
      <c r="L23" s="23"/>
      <c r="M23" s="24"/>
      <c r="N23" s="25"/>
      <c r="O23" s="26"/>
      <c r="P23" s="24"/>
      <c r="Q23" s="27"/>
    </row>
    <row r="24" spans="1:17" ht="17.25" customHeight="1" x14ac:dyDescent="0.25">
      <c r="A24" s="7"/>
      <c r="B24" s="42"/>
      <c r="C24" s="24"/>
      <c r="D24" s="24"/>
      <c r="E24" s="24"/>
      <c r="F24" s="24"/>
      <c r="G24" s="24"/>
      <c r="H24" s="24"/>
      <c r="I24" s="25"/>
      <c r="J24" s="8"/>
      <c r="K24" s="9"/>
      <c r="L24" s="23"/>
      <c r="M24" s="24"/>
      <c r="N24" s="25"/>
      <c r="O24" s="26"/>
      <c r="P24" s="24"/>
      <c r="Q24" s="27"/>
    </row>
    <row r="25" spans="1:17" ht="17.25" customHeight="1" x14ac:dyDescent="0.25">
      <c r="A25" s="10"/>
      <c r="B25" s="34"/>
      <c r="C25" s="30"/>
      <c r="D25" s="30"/>
      <c r="E25" s="30"/>
      <c r="F25" s="30"/>
      <c r="G25" s="30"/>
      <c r="H25" s="30"/>
      <c r="I25" s="31"/>
      <c r="J25" s="11"/>
      <c r="K25" s="12"/>
      <c r="L25" s="35"/>
      <c r="M25" s="30"/>
      <c r="N25" s="31"/>
      <c r="O25" s="32" t="str">
        <f>IF(B25="","",K25*L25)</f>
        <v/>
      </c>
      <c r="P25" s="30"/>
      <c r="Q25" s="33"/>
    </row>
    <row r="26" spans="1:17" ht="17.25" customHeight="1" x14ac:dyDescent="0.25">
      <c r="A26" s="2"/>
      <c r="B26" s="2" t="s">
        <v>20</v>
      </c>
      <c r="C26" s="2"/>
      <c r="D26" s="2"/>
      <c r="E26" s="2"/>
      <c r="F26" s="2"/>
      <c r="G26" s="2"/>
      <c r="H26" s="2"/>
      <c r="I26" s="2"/>
      <c r="J26" s="2"/>
      <c r="K26" s="2"/>
      <c r="L26" s="36" t="s">
        <v>21</v>
      </c>
      <c r="M26" s="37"/>
      <c r="N26" s="38"/>
      <c r="O26" s="39">
        <f>+SUM(O11:Q25)</f>
        <v>186600</v>
      </c>
      <c r="P26" s="40"/>
      <c r="Q26" s="41"/>
    </row>
    <row r="27" spans="1:17" ht="17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9" t="s">
        <v>22</v>
      </c>
      <c r="M27" s="30"/>
      <c r="N27" s="31"/>
      <c r="O27" s="32">
        <f ca="1">+O29+O31</f>
        <v>16600</v>
      </c>
      <c r="P27" s="30"/>
      <c r="Q27" s="33"/>
    </row>
    <row r="28" spans="1:17" ht="17.25" customHeight="1" x14ac:dyDescent="0.25">
      <c r="A28" s="57" t="s">
        <v>23</v>
      </c>
      <c r="B28" s="58"/>
      <c r="C28" s="58"/>
      <c r="D28" s="58"/>
      <c r="E28" s="58"/>
      <c r="F28" s="58"/>
      <c r="G28" s="58"/>
      <c r="H28" s="58"/>
      <c r="I28" s="58"/>
      <c r="J28" s="59"/>
      <c r="K28" s="2"/>
      <c r="L28" s="56" t="s">
        <v>24</v>
      </c>
      <c r="M28" s="40"/>
      <c r="N28" s="51"/>
      <c r="O28" s="39">
        <f ca="1">SUMIF($J$11:$N$25,"",$O$11:$Q$25)</f>
        <v>165000</v>
      </c>
      <c r="P28" s="40"/>
      <c r="Q28" s="41"/>
    </row>
    <row r="29" spans="1:17" ht="17.25" customHeight="1" x14ac:dyDescent="0.25">
      <c r="A29" s="13"/>
      <c r="B29" s="2"/>
      <c r="C29" s="2"/>
      <c r="D29" s="2"/>
      <c r="E29" s="2"/>
      <c r="F29" s="2"/>
      <c r="G29" s="2"/>
      <c r="H29" s="2"/>
      <c r="I29" s="2"/>
      <c r="J29" s="14"/>
      <c r="K29" s="2"/>
      <c r="L29" s="29" t="s">
        <v>22</v>
      </c>
      <c r="M29" s="30"/>
      <c r="N29" s="31"/>
      <c r="O29" s="32">
        <f ca="1">O28*0.1/1.1</f>
        <v>14999.999999999998</v>
      </c>
      <c r="P29" s="30"/>
      <c r="Q29" s="33"/>
    </row>
    <row r="30" spans="1:17" ht="17.25" customHeight="1" x14ac:dyDescent="0.25">
      <c r="A30" s="13"/>
      <c r="B30" s="2"/>
      <c r="C30" s="2"/>
      <c r="D30" s="2"/>
      <c r="E30" s="2"/>
      <c r="F30" s="2"/>
      <c r="G30" s="2"/>
      <c r="H30" s="2"/>
      <c r="I30" s="2"/>
      <c r="J30" s="14"/>
      <c r="K30" s="2"/>
      <c r="L30" s="56" t="s">
        <v>25</v>
      </c>
      <c r="M30" s="40"/>
      <c r="N30" s="51"/>
      <c r="O30" s="39">
        <f ca="1">SUMIF($J$11:$N$25,"※",$O$11:$Q$25)</f>
        <v>21600</v>
      </c>
      <c r="P30" s="40"/>
      <c r="Q30" s="41"/>
    </row>
    <row r="31" spans="1:17" ht="17.25" customHeight="1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7"/>
      <c r="K31" s="2"/>
      <c r="L31" s="29" t="s">
        <v>22</v>
      </c>
      <c r="M31" s="30"/>
      <c r="N31" s="31"/>
      <c r="O31" s="32">
        <f ca="1">ROUND(O30*0.08/1.08,0)</f>
        <v>1600</v>
      </c>
      <c r="P31" s="30"/>
      <c r="Q31" s="33"/>
    </row>
    <row r="32" spans="1:17" ht="17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7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17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7.25" customHeight="1" x14ac:dyDescent="0.25">
      <c r="A35" s="19" t="s">
        <v>26</v>
      </c>
      <c r="B35" s="20"/>
      <c r="C35" s="21"/>
      <c r="D35" s="19" t="s">
        <v>29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</row>
    <row r="36" spans="1:17" ht="17.25" customHeight="1" x14ac:dyDescent="0.25">
      <c r="A36" s="19" t="s">
        <v>27</v>
      </c>
      <c r="B36" s="20"/>
      <c r="C36" s="21"/>
      <c r="D36" s="22" t="s">
        <v>28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1"/>
    </row>
    <row r="37" spans="1:17" ht="17.2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</row>
    <row r="38" spans="1:17" ht="17.25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</row>
    <row r="39" spans="1:17" ht="17.25" customHeight="1" x14ac:dyDescent="0.25"/>
    <row r="40" spans="1:17" ht="17.25" customHeight="1" x14ac:dyDescent="0.25"/>
    <row r="41" spans="1:17" ht="17.25" customHeight="1" x14ac:dyDescent="0.25"/>
    <row r="42" spans="1:17" ht="17.25" customHeight="1" x14ac:dyDescent="0.25"/>
    <row r="43" spans="1:17" ht="17.25" customHeight="1" x14ac:dyDescent="0.25"/>
    <row r="44" spans="1:17" ht="17.25" customHeight="1" x14ac:dyDescent="0.25"/>
    <row r="45" spans="1:17" ht="17.25" customHeight="1" x14ac:dyDescent="0.25"/>
    <row r="46" spans="1:17" ht="17.25" customHeight="1" x14ac:dyDescent="0.25"/>
    <row r="47" spans="1:17" ht="17.25" customHeight="1" x14ac:dyDescent="0.25"/>
    <row r="48" spans="1:17" ht="17.25" customHeight="1" x14ac:dyDescent="0.25"/>
    <row r="49" ht="17.25" customHeight="1" x14ac:dyDescent="0.25"/>
    <row r="50" ht="17.25" customHeight="1" x14ac:dyDescent="0.25"/>
    <row r="51" ht="17.25" customHeight="1" x14ac:dyDescent="0.25"/>
    <row r="52" ht="17.25" customHeight="1" x14ac:dyDescent="0.25"/>
    <row r="53" ht="17.25" customHeight="1" x14ac:dyDescent="0.25"/>
    <row r="54" ht="17.25" customHeight="1" x14ac:dyDescent="0.25"/>
    <row r="55" ht="17.25" customHeight="1" x14ac:dyDescent="0.25"/>
    <row r="56" ht="17.25" customHeight="1" x14ac:dyDescent="0.25"/>
    <row r="57" ht="17.25" customHeight="1" x14ac:dyDescent="0.25"/>
    <row r="58" ht="17.25" customHeight="1" x14ac:dyDescent="0.25"/>
    <row r="59" ht="17.25" customHeight="1" x14ac:dyDescent="0.25"/>
    <row r="60" ht="17.25" customHeight="1" x14ac:dyDescent="0.25"/>
    <row r="61" ht="17.25" customHeight="1" x14ac:dyDescent="0.25"/>
    <row r="62" ht="17.25" customHeight="1" x14ac:dyDescent="0.25"/>
    <row r="63" ht="17.25" customHeight="1" x14ac:dyDescent="0.25"/>
    <row r="64" ht="17.25" customHeight="1" x14ac:dyDescent="0.25"/>
    <row r="65" ht="17.25" customHeight="1" x14ac:dyDescent="0.25"/>
    <row r="66" ht="17.25" customHeight="1" x14ac:dyDescent="0.25"/>
    <row r="67" ht="17.25" customHeight="1" x14ac:dyDescent="0.25"/>
    <row r="68" ht="17.25" customHeight="1" x14ac:dyDescent="0.25"/>
    <row r="69" ht="17.25" customHeight="1" x14ac:dyDescent="0.25"/>
    <row r="70" ht="17.25" customHeight="1" x14ac:dyDescent="0.25"/>
    <row r="71" ht="17.25" customHeight="1" x14ac:dyDescent="0.25"/>
    <row r="72" ht="17.25" customHeight="1" x14ac:dyDescent="0.25"/>
    <row r="73" ht="17.25" customHeight="1" x14ac:dyDescent="0.25"/>
    <row r="74" ht="17.25" customHeight="1" x14ac:dyDescent="0.25"/>
    <row r="75" ht="17.25" customHeight="1" x14ac:dyDescent="0.25"/>
    <row r="76" ht="17.25" customHeight="1" x14ac:dyDescent="0.25"/>
    <row r="77" ht="17.25" customHeight="1" x14ac:dyDescent="0.25"/>
    <row r="78" ht="17.25" customHeight="1" x14ac:dyDescent="0.25"/>
    <row r="79" ht="17.25" customHeight="1" x14ac:dyDescent="0.25"/>
    <row r="80" ht="17.25" customHeight="1" x14ac:dyDescent="0.25"/>
    <row r="81" ht="17.25" customHeight="1" x14ac:dyDescent="0.25"/>
    <row r="82" ht="17.25" customHeight="1" x14ac:dyDescent="0.25"/>
    <row r="83" ht="17.25" customHeight="1" x14ac:dyDescent="0.25"/>
    <row r="84" ht="17.25" customHeight="1" x14ac:dyDescent="0.25"/>
    <row r="85" ht="17.25" customHeight="1" x14ac:dyDescent="0.25"/>
    <row r="86" ht="17.25" customHeight="1" x14ac:dyDescent="0.25"/>
    <row r="87" ht="17.25" customHeight="1" x14ac:dyDescent="0.25"/>
    <row r="88" ht="17.25" customHeight="1" x14ac:dyDescent="0.25"/>
    <row r="89" ht="17.25" customHeight="1" x14ac:dyDescent="0.25"/>
    <row r="90" ht="17.25" customHeight="1" x14ac:dyDescent="0.25"/>
    <row r="91" ht="17.25" customHeight="1" x14ac:dyDescent="0.25"/>
    <row r="92" ht="17.25" customHeight="1" x14ac:dyDescent="0.25"/>
    <row r="93" ht="17.25" customHeight="1" x14ac:dyDescent="0.25"/>
    <row r="94" ht="17.25" customHeight="1" x14ac:dyDescent="0.25"/>
    <row r="95" ht="17.25" customHeight="1" x14ac:dyDescent="0.25"/>
    <row r="96" ht="17.25" customHeight="1" x14ac:dyDescent="0.25"/>
    <row r="97" ht="17.25" customHeight="1" x14ac:dyDescent="0.25"/>
    <row r="98" ht="17.25" customHeight="1" x14ac:dyDescent="0.25"/>
    <row r="99" ht="17.25" customHeight="1" x14ac:dyDescent="0.25"/>
    <row r="100" ht="17.25" customHeight="1" x14ac:dyDescent="0.25"/>
    <row r="101" ht="17.25" customHeight="1" x14ac:dyDescent="0.25"/>
    <row r="102" ht="17.25" customHeight="1" x14ac:dyDescent="0.25"/>
    <row r="103" ht="17.25" customHeight="1" x14ac:dyDescent="0.25"/>
    <row r="104" ht="17.25" customHeight="1" x14ac:dyDescent="0.25"/>
    <row r="105" ht="17.25" customHeight="1" x14ac:dyDescent="0.25"/>
    <row r="106" ht="17.25" customHeight="1" x14ac:dyDescent="0.25"/>
    <row r="107" ht="17.25" customHeight="1" x14ac:dyDescent="0.25"/>
    <row r="108" ht="17.25" customHeight="1" x14ac:dyDescent="0.25"/>
    <row r="109" ht="17.25" customHeight="1" x14ac:dyDescent="0.25"/>
    <row r="110" ht="17.25" customHeight="1" x14ac:dyDescent="0.25"/>
    <row r="111" ht="17.25" customHeight="1" x14ac:dyDescent="0.25"/>
    <row r="112" ht="17.25" customHeight="1" x14ac:dyDescent="0.25"/>
    <row r="113" ht="17.25" customHeight="1" x14ac:dyDescent="0.25"/>
    <row r="114" ht="17.25" customHeight="1" x14ac:dyDescent="0.25"/>
    <row r="115" ht="17.25" customHeight="1" x14ac:dyDescent="0.25"/>
    <row r="116" ht="17.25" customHeight="1" x14ac:dyDescent="0.25"/>
    <row r="117" ht="17.25" customHeight="1" x14ac:dyDescent="0.25"/>
    <row r="118" ht="17.25" customHeight="1" x14ac:dyDescent="0.25"/>
    <row r="119" ht="17.25" customHeight="1" x14ac:dyDescent="0.25"/>
    <row r="120" ht="17.25" customHeight="1" x14ac:dyDescent="0.25"/>
    <row r="121" ht="17.25" customHeight="1" x14ac:dyDescent="0.25"/>
    <row r="122" ht="17.25" customHeight="1" x14ac:dyDescent="0.25"/>
    <row r="123" ht="17.25" customHeight="1" x14ac:dyDescent="0.25"/>
    <row r="124" ht="17.25" customHeight="1" x14ac:dyDescent="0.25"/>
    <row r="125" ht="17.25" customHeight="1" x14ac:dyDescent="0.25"/>
    <row r="126" ht="17.25" customHeight="1" x14ac:dyDescent="0.25"/>
    <row r="127" ht="17.25" customHeight="1" x14ac:dyDescent="0.25"/>
    <row r="128" ht="17.25" customHeight="1" x14ac:dyDescent="0.25"/>
    <row r="129" ht="17.25" customHeight="1" x14ac:dyDescent="0.25"/>
    <row r="130" ht="17.25" customHeight="1" x14ac:dyDescent="0.25"/>
    <row r="131" ht="17.25" customHeight="1" x14ac:dyDescent="0.25"/>
    <row r="132" ht="17.25" customHeight="1" x14ac:dyDescent="0.25"/>
    <row r="133" ht="17.25" customHeight="1" x14ac:dyDescent="0.25"/>
    <row r="134" ht="17.25" customHeight="1" x14ac:dyDescent="0.25"/>
    <row r="135" ht="17.25" customHeight="1" x14ac:dyDescent="0.25"/>
    <row r="136" ht="17.25" customHeight="1" x14ac:dyDescent="0.25"/>
    <row r="137" ht="17.25" customHeight="1" x14ac:dyDescent="0.25"/>
    <row r="138" ht="17.25" customHeight="1" x14ac:dyDescent="0.25"/>
    <row r="139" ht="17.25" customHeight="1" x14ac:dyDescent="0.25"/>
    <row r="140" ht="17.25" customHeight="1" x14ac:dyDescent="0.25"/>
    <row r="141" ht="17.25" customHeight="1" x14ac:dyDescent="0.25"/>
    <row r="142" ht="17.25" customHeight="1" x14ac:dyDescent="0.25"/>
    <row r="143" ht="17.25" customHeight="1" x14ac:dyDescent="0.25"/>
    <row r="144" ht="17.25" customHeight="1" x14ac:dyDescent="0.25"/>
    <row r="145" ht="17.25" customHeight="1" x14ac:dyDescent="0.25"/>
    <row r="146" ht="17.25" customHeight="1" x14ac:dyDescent="0.25"/>
    <row r="147" ht="17.25" customHeight="1" x14ac:dyDescent="0.25"/>
    <row r="148" ht="17.25" customHeight="1" x14ac:dyDescent="0.25"/>
    <row r="149" ht="17.25" customHeight="1" x14ac:dyDescent="0.25"/>
    <row r="150" ht="17.25" customHeight="1" x14ac:dyDescent="0.25"/>
    <row r="151" ht="17.25" customHeight="1" x14ac:dyDescent="0.25"/>
    <row r="152" ht="17.25" customHeight="1" x14ac:dyDescent="0.25"/>
    <row r="153" ht="17.25" customHeight="1" x14ac:dyDescent="0.25"/>
    <row r="154" ht="17.25" customHeight="1" x14ac:dyDescent="0.25"/>
    <row r="155" ht="17.25" customHeight="1" x14ac:dyDescent="0.25"/>
    <row r="156" ht="17.25" customHeight="1" x14ac:dyDescent="0.25"/>
    <row r="157" ht="17.25" customHeight="1" x14ac:dyDescent="0.25"/>
    <row r="158" ht="17.25" customHeight="1" x14ac:dyDescent="0.25"/>
    <row r="159" ht="17.25" customHeight="1" x14ac:dyDescent="0.25"/>
    <row r="160" ht="17.25" customHeight="1" x14ac:dyDescent="0.25"/>
    <row r="161" ht="17.25" customHeight="1" x14ac:dyDescent="0.25"/>
    <row r="162" ht="17.25" customHeight="1" x14ac:dyDescent="0.25"/>
    <row r="163" ht="17.25" customHeight="1" x14ac:dyDescent="0.25"/>
    <row r="164" ht="17.25" customHeight="1" x14ac:dyDescent="0.25"/>
    <row r="165" ht="17.25" customHeight="1" x14ac:dyDescent="0.25"/>
    <row r="166" ht="17.25" customHeight="1" x14ac:dyDescent="0.25"/>
    <row r="167" ht="17.25" customHeight="1" x14ac:dyDescent="0.25"/>
    <row r="168" ht="17.25" customHeight="1" x14ac:dyDescent="0.25"/>
    <row r="169" ht="17.25" customHeight="1" x14ac:dyDescent="0.25"/>
    <row r="170" ht="17.25" customHeight="1" x14ac:dyDescent="0.25"/>
    <row r="171" ht="17.25" customHeight="1" x14ac:dyDescent="0.25"/>
    <row r="172" ht="17.25" customHeight="1" x14ac:dyDescent="0.25"/>
    <row r="173" ht="17.25" customHeight="1" x14ac:dyDescent="0.25"/>
    <row r="174" ht="17.25" customHeight="1" x14ac:dyDescent="0.25"/>
    <row r="175" ht="17.25" customHeight="1" x14ac:dyDescent="0.25"/>
    <row r="176" ht="17.25" customHeight="1" x14ac:dyDescent="0.25"/>
    <row r="177" ht="17.25" customHeight="1" x14ac:dyDescent="0.25"/>
    <row r="178" ht="17.25" customHeight="1" x14ac:dyDescent="0.25"/>
    <row r="179" ht="17.25" customHeight="1" x14ac:dyDescent="0.25"/>
    <row r="180" ht="17.25" customHeight="1" x14ac:dyDescent="0.25"/>
    <row r="181" ht="17.25" customHeight="1" x14ac:dyDescent="0.25"/>
    <row r="182" ht="17.25" customHeight="1" x14ac:dyDescent="0.25"/>
    <row r="183" ht="17.25" customHeight="1" x14ac:dyDescent="0.25"/>
    <row r="184" ht="17.25" customHeight="1" x14ac:dyDescent="0.25"/>
    <row r="185" ht="17.25" customHeight="1" x14ac:dyDescent="0.25"/>
    <row r="186" ht="17.25" customHeight="1" x14ac:dyDescent="0.25"/>
    <row r="187" ht="17.25" customHeight="1" x14ac:dyDescent="0.25"/>
    <row r="188" ht="17.25" customHeight="1" x14ac:dyDescent="0.25"/>
    <row r="189" ht="17.25" customHeight="1" x14ac:dyDescent="0.25"/>
    <row r="190" ht="17.25" customHeight="1" x14ac:dyDescent="0.25"/>
    <row r="191" ht="17.25" customHeight="1" x14ac:dyDescent="0.25"/>
    <row r="192" ht="17.25" customHeight="1" x14ac:dyDescent="0.25"/>
    <row r="193" ht="17.25" customHeight="1" x14ac:dyDescent="0.25"/>
    <row r="194" ht="17.25" customHeight="1" x14ac:dyDescent="0.25"/>
    <row r="195" ht="17.25" customHeight="1" x14ac:dyDescent="0.25"/>
    <row r="196" ht="17.25" customHeight="1" x14ac:dyDescent="0.25"/>
    <row r="197" ht="17.25" customHeight="1" x14ac:dyDescent="0.25"/>
    <row r="198" ht="17.25" customHeight="1" x14ac:dyDescent="0.25"/>
    <row r="199" ht="17.25" customHeight="1" x14ac:dyDescent="0.25"/>
    <row r="200" ht="17.25" customHeight="1" x14ac:dyDescent="0.25"/>
    <row r="201" ht="17.25" customHeight="1" x14ac:dyDescent="0.25"/>
    <row r="202" ht="17.25" customHeight="1" x14ac:dyDescent="0.25"/>
    <row r="203" ht="17.25" customHeight="1" x14ac:dyDescent="0.25"/>
    <row r="204" ht="17.25" customHeight="1" x14ac:dyDescent="0.25"/>
    <row r="205" ht="17.25" customHeight="1" x14ac:dyDescent="0.25"/>
    <row r="206" ht="17.25" customHeight="1" x14ac:dyDescent="0.25"/>
    <row r="207" ht="17.25" customHeight="1" x14ac:dyDescent="0.25"/>
    <row r="208" ht="17.25" customHeight="1" x14ac:dyDescent="0.25"/>
    <row r="209" ht="17.25" customHeight="1" x14ac:dyDescent="0.25"/>
    <row r="210" ht="17.25" customHeight="1" x14ac:dyDescent="0.25"/>
    <row r="211" ht="17.25" customHeight="1" x14ac:dyDescent="0.25"/>
    <row r="212" ht="17.25" customHeight="1" x14ac:dyDescent="0.25"/>
    <row r="213" ht="17.25" customHeight="1" x14ac:dyDescent="0.25"/>
    <row r="214" ht="17.25" customHeight="1" x14ac:dyDescent="0.25"/>
    <row r="215" ht="17.25" customHeight="1" x14ac:dyDescent="0.25"/>
    <row r="216" ht="17.25" customHeight="1" x14ac:dyDescent="0.25"/>
    <row r="217" ht="17.25" customHeight="1" x14ac:dyDescent="0.25"/>
    <row r="218" ht="17.25" customHeight="1" x14ac:dyDescent="0.25"/>
    <row r="219" ht="17.25" customHeight="1" x14ac:dyDescent="0.25"/>
    <row r="220" ht="17.25" customHeight="1" x14ac:dyDescent="0.25"/>
    <row r="221" ht="17.25" customHeight="1" x14ac:dyDescent="0.25"/>
    <row r="222" ht="17.25" customHeight="1" x14ac:dyDescent="0.25"/>
    <row r="223" ht="17.25" customHeight="1" x14ac:dyDescent="0.25"/>
    <row r="224" ht="17.25" customHeight="1" x14ac:dyDescent="0.25"/>
    <row r="225" ht="17.25" customHeight="1" x14ac:dyDescent="0.25"/>
    <row r="226" ht="17.25" customHeight="1" x14ac:dyDescent="0.25"/>
    <row r="227" ht="17.25" customHeight="1" x14ac:dyDescent="0.25"/>
    <row r="228" ht="17.25" customHeight="1" x14ac:dyDescent="0.25"/>
    <row r="229" ht="17.25" customHeight="1" x14ac:dyDescent="0.25"/>
    <row r="230" ht="17.25" customHeight="1" x14ac:dyDescent="0.25"/>
    <row r="231" ht="17.25" customHeight="1" x14ac:dyDescent="0.25"/>
    <row r="232" ht="17.25" customHeight="1" x14ac:dyDescent="0.25"/>
    <row r="233" ht="17.25" customHeight="1" x14ac:dyDescent="0.25"/>
    <row r="234" ht="17.25" customHeight="1" x14ac:dyDescent="0.25"/>
    <row r="235" ht="17.25" customHeight="1" x14ac:dyDescent="0.25"/>
    <row r="236" ht="17.25" customHeight="1" x14ac:dyDescent="0.25"/>
    <row r="237" ht="17.25" customHeight="1" x14ac:dyDescent="0.25"/>
    <row r="238" ht="17.25" customHeight="1" x14ac:dyDescent="0.25"/>
    <row r="239" ht="17.25" customHeight="1" x14ac:dyDescent="0.25"/>
    <row r="240" ht="17.25" customHeight="1" x14ac:dyDescent="0.25"/>
    <row r="241" ht="17.25" customHeight="1" x14ac:dyDescent="0.25"/>
    <row r="242" ht="17.25" customHeight="1" x14ac:dyDescent="0.25"/>
    <row r="243" ht="17.25" customHeight="1" x14ac:dyDescent="0.25"/>
    <row r="244" ht="17.25" customHeight="1" x14ac:dyDescent="0.25"/>
    <row r="245" ht="17.25" customHeight="1" x14ac:dyDescent="0.25"/>
    <row r="246" ht="17.25" customHeight="1" x14ac:dyDescent="0.25"/>
    <row r="247" ht="17.25" customHeight="1" x14ac:dyDescent="0.25"/>
    <row r="248" ht="17.25" customHeight="1" x14ac:dyDescent="0.25"/>
    <row r="249" ht="17.25" customHeight="1" x14ac:dyDescent="0.25"/>
    <row r="250" ht="17.25" customHeight="1" x14ac:dyDescent="0.25"/>
    <row r="251" ht="17.25" customHeight="1" x14ac:dyDescent="0.25"/>
    <row r="252" ht="17.25" customHeight="1" x14ac:dyDescent="0.25"/>
    <row r="253" ht="17.25" customHeight="1" x14ac:dyDescent="0.25"/>
    <row r="254" ht="17.25" customHeight="1" x14ac:dyDescent="0.25"/>
    <row r="255" ht="17.25" customHeight="1" x14ac:dyDescent="0.25"/>
    <row r="256" ht="17.25" customHeight="1" x14ac:dyDescent="0.25"/>
    <row r="257" ht="17.25" customHeight="1" x14ac:dyDescent="0.25"/>
    <row r="258" ht="17.25" customHeight="1" x14ac:dyDescent="0.25"/>
    <row r="259" ht="17.25" customHeight="1" x14ac:dyDescent="0.25"/>
    <row r="260" ht="17.25" customHeight="1" x14ac:dyDescent="0.25"/>
    <row r="261" ht="17.25" customHeight="1" x14ac:dyDescent="0.25"/>
    <row r="262" ht="17.25" customHeight="1" x14ac:dyDescent="0.25"/>
    <row r="263" ht="17.25" customHeight="1" x14ac:dyDescent="0.25"/>
    <row r="264" ht="17.25" customHeight="1" x14ac:dyDescent="0.25"/>
    <row r="265" ht="17.25" customHeight="1" x14ac:dyDescent="0.25"/>
    <row r="266" ht="17.25" customHeight="1" x14ac:dyDescent="0.25"/>
    <row r="267" ht="17.25" customHeight="1" x14ac:dyDescent="0.25"/>
    <row r="268" ht="17.25" customHeight="1" x14ac:dyDescent="0.25"/>
    <row r="269" ht="17.25" customHeight="1" x14ac:dyDescent="0.25"/>
    <row r="270" ht="17.25" customHeight="1" x14ac:dyDescent="0.25"/>
    <row r="271" ht="17.25" customHeight="1" x14ac:dyDescent="0.25"/>
    <row r="272" ht="17.25" customHeight="1" x14ac:dyDescent="0.25"/>
    <row r="273" ht="17.25" customHeight="1" x14ac:dyDescent="0.25"/>
    <row r="274" ht="17.25" customHeight="1" x14ac:dyDescent="0.25"/>
    <row r="275" ht="17.25" customHeight="1" x14ac:dyDescent="0.25"/>
    <row r="276" ht="17.25" customHeight="1" x14ac:dyDescent="0.25"/>
    <row r="277" ht="17.25" customHeight="1" x14ac:dyDescent="0.25"/>
    <row r="278" ht="17.25" customHeight="1" x14ac:dyDescent="0.25"/>
    <row r="279" ht="17.25" customHeight="1" x14ac:dyDescent="0.25"/>
    <row r="280" ht="17.25" customHeight="1" x14ac:dyDescent="0.25"/>
    <row r="281" ht="17.25" customHeight="1" x14ac:dyDescent="0.25"/>
    <row r="282" ht="17.25" customHeight="1" x14ac:dyDescent="0.25"/>
    <row r="283" ht="17.25" customHeight="1" x14ac:dyDescent="0.25"/>
    <row r="284" ht="17.25" customHeight="1" x14ac:dyDescent="0.25"/>
    <row r="285" ht="17.25" customHeight="1" x14ac:dyDescent="0.25"/>
    <row r="286" ht="17.25" customHeight="1" x14ac:dyDescent="0.25"/>
    <row r="287" ht="17.25" customHeight="1" x14ac:dyDescent="0.25"/>
    <row r="288" ht="17.25" customHeight="1" x14ac:dyDescent="0.25"/>
    <row r="289" ht="17.25" customHeight="1" x14ac:dyDescent="0.25"/>
    <row r="290" ht="17.25" customHeight="1" x14ac:dyDescent="0.25"/>
    <row r="291" ht="17.25" customHeight="1" x14ac:dyDescent="0.25"/>
    <row r="292" ht="17.25" customHeight="1" x14ac:dyDescent="0.25"/>
    <row r="293" ht="17.25" customHeight="1" x14ac:dyDescent="0.25"/>
    <row r="294" ht="17.25" customHeight="1" x14ac:dyDescent="0.25"/>
    <row r="295" ht="17.25" customHeight="1" x14ac:dyDescent="0.25"/>
    <row r="296" ht="17.25" customHeight="1" x14ac:dyDescent="0.25"/>
    <row r="297" ht="17.25" customHeight="1" x14ac:dyDescent="0.25"/>
    <row r="298" ht="17.25" customHeight="1" x14ac:dyDescent="0.25"/>
    <row r="299" ht="17.25" customHeight="1" x14ac:dyDescent="0.25"/>
    <row r="300" ht="17.25" customHeight="1" x14ac:dyDescent="0.25"/>
    <row r="301" ht="17.25" customHeight="1" x14ac:dyDescent="0.25"/>
    <row r="302" ht="17.25" customHeight="1" x14ac:dyDescent="0.25"/>
    <row r="303" ht="17.25" customHeight="1" x14ac:dyDescent="0.25"/>
    <row r="304" ht="17.25" customHeight="1" x14ac:dyDescent="0.25"/>
    <row r="305" ht="17.25" customHeight="1" x14ac:dyDescent="0.25"/>
    <row r="306" ht="17.25" customHeight="1" x14ac:dyDescent="0.25"/>
    <row r="307" ht="17.25" customHeight="1" x14ac:dyDescent="0.25"/>
    <row r="308" ht="17.25" customHeight="1" x14ac:dyDescent="0.25"/>
    <row r="309" ht="17.25" customHeight="1" x14ac:dyDescent="0.25"/>
    <row r="310" ht="17.25" customHeight="1" x14ac:dyDescent="0.25"/>
    <row r="311" ht="17.25" customHeight="1" x14ac:dyDescent="0.25"/>
    <row r="312" ht="17.25" customHeight="1" x14ac:dyDescent="0.25"/>
    <row r="313" ht="17.25" customHeight="1" x14ac:dyDescent="0.25"/>
    <row r="314" ht="17.25" customHeight="1" x14ac:dyDescent="0.25"/>
    <row r="315" ht="17.25" customHeight="1" x14ac:dyDescent="0.25"/>
    <row r="316" ht="17.25" customHeight="1" x14ac:dyDescent="0.25"/>
    <row r="317" ht="17.25" customHeight="1" x14ac:dyDescent="0.25"/>
    <row r="318" ht="17.25" customHeight="1" x14ac:dyDescent="0.25"/>
    <row r="319" ht="17.25" customHeight="1" x14ac:dyDescent="0.25"/>
    <row r="320" ht="17.25" customHeight="1" x14ac:dyDescent="0.25"/>
    <row r="321" ht="17.25" customHeight="1" x14ac:dyDescent="0.25"/>
    <row r="322" ht="17.25" customHeight="1" x14ac:dyDescent="0.25"/>
    <row r="323" ht="17.25" customHeight="1" x14ac:dyDescent="0.25"/>
    <row r="324" ht="17.25" customHeight="1" x14ac:dyDescent="0.25"/>
    <row r="325" ht="17.25" customHeight="1" x14ac:dyDescent="0.25"/>
    <row r="326" ht="17.25" customHeight="1" x14ac:dyDescent="0.25"/>
    <row r="327" ht="17.25" customHeight="1" x14ac:dyDescent="0.25"/>
    <row r="328" ht="17.25" customHeight="1" x14ac:dyDescent="0.25"/>
    <row r="329" ht="17.25" customHeight="1" x14ac:dyDescent="0.25"/>
    <row r="330" ht="17.25" customHeight="1" x14ac:dyDescent="0.25"/>
    <row r="331" ht="17.25" customHeight="1" x14ac:dyDescent="0.25"/>
    <row r="332" ht="17.25" customHeight="1" x14ac:dyDescent="0.25"/>
    <row r="333" ht="17.25" customHeight="1" x14ac:dyDescent="0.25"/>
    <row r="334" ht="17.25" customHeight="1" x14ac:dyDescent="0.25"/>
    <row r="335" ht="17.25" customHeight="1" x14ac:dyDescent="0.25"/>
    <row r="336" ht="17.25" customHeight="1" x14ac:dyDescent="0.25"/>
    <row r="337" ht="17.25" customHeight="1" x14ac:dyDescent="0.25"/>
    <row r="338" ht="17.25" customHeight="1" x14ac:dyDescent="0.25"/>
    <row r="339" ht="17.25" customHeight="1" x14ac:dyDescent="0.25"/>
    <row r="340" ht="17.25" customHeight="1" x14ac:dyDescent="0.25"/>
    <row r="341" ht="17.25" customHeight="1" x14ac:dyDescent="0.25"/>
    <row r="342" ht="17.25" customHeight="1" x14ac:dyDescent="0.25"/>
    <row r="343" ht="17.25" customHeight="1" x14ac:dyDescent="0.25"/>
    <row r="344" ht="17.25" customHeight="1" x14ac:dyDescent="0.25"/>
    <row r="345" ht="17.25" customHeight="1" x14ac:dyDescent="0.25"/>
    <row r="346" ht="17.25" customHeight="1" x14ac:dyDescent="0.25"/>
    <row r="347" ht="17.25" customHeight="1" x14ac:dyDescent="0.25"/>
    <row r="348" ht="17.25" customHeight="1" x14ac:dyDescent="0.25"/>
    <row r="349" ht="17.25" customHeight="1" x14ac:dyDescent="0.25"/>
    <row r="350" ht="17.25" customHeight="1" x14ac:dyDescent="0.25"/>
    <row r="351" ht="17.25" customHeight="1" x14ac:dyDescent="0.25"/>
    <row r="352" ht="17.25" customHeight="1" x14ac:dyDescent="0.25"/>
    <row r="353" ht="17.25" customHeight="1" x14ac:dyDescent="0.25"/>
    <row r="354" ht="17.25" customHeight="1" x14ac:dyDescent="0.25"/>
    <row r="355" ht="17.25" customHeight="1" x14ac:dyDescent="0.25"/>
    <row r="356" ht="17.25" customHeight="1" x14ac:dyDescent="0.25"/>
    <row r="357" ht="17.25" customHeight="1" x14ac:dyDescent="0.25"/>
    <row r="358" ht="17.25" customHeight="1" x14ac:dyDescent="0.25"/>
    <row r="359" ht="17.25" customHeight="1" x14ac:dyDescent="0.25"/>
    <row r="360" ht="17.25" customHeight="1" x14ac:dyDescent="0.25"/>
    <row r="361" ht="17.25" customHeight="1" x14ac:dyDescent="0.25"/>
    <row r="362" ht="17.25" customHeight="1" x14ac:dyDescent="0.25"/>
    <row r="363" ht="17.25" customHeight="1" x14ac:dyDescent="0.25"/>
    <row r="364" ht="17.25" customHeight="1" x14ac:dyDescent="0.25"/>
    <row r="365" ht="17.25" customHeight="1" x14ac:dyDescent="0.25"/>
    <row r="366" ht="17.25" customHeight="1" x14ac:dyDescent="0.25"/>
    <row r="367" ht="17.25" customHeight="1" x14ac:dyDescent="0.25"/>
    <row r="368" ht="17.25" customHeight="1" x14ac:dyDescent="0.25"/>
    <row r="369" ht="17.25" customHeight="1" x14ac:dyDescent="0.25"/>
    <row r="370" ht="17.25" customHeight="1" x14ac:dyDescent="0.25"/>
    <row r="371" ht="17.25" customHeight="1" x14ac:dyDescent="0.25"/>
    <row r="372" ht="17.25" customHeight="1" x14ac:dyDescent="0.25"/>
    <row r="373" ht="17.25" customHeight="1" x14ac:dyDescent="0.25"/>
    <row r="374" ht="17.25" customHeight="1" x14ac:dyDescent="0.25"/>
    <row r="375" ht="17.25" customHeight="1" x14ac:dyDescent="0.25"/>
    <row r="376" ht="17.25" customHeight="1" x14ac:dyDescent="0.25"/>
    <row r="377" ht="17.25" customHeight="1" x14ac:dyDescent="0.25"/>
    <row r="378" ht="17.25" customHeight="1" x14ac:dyDescent="0.25"/>
    <row r="379" ht="17.25" customHeight="1" x14ac:dyDescent="0.25"/>
    <row r="380" ht="17.25" customHeight="1" x14ac:dyDescent="0.25"/>
    <row r="381" ht="17.25" customHeight="1" x14ac:dyDescent="0.25"/>
    <row r="382" ht="17.25" customHeight="1" x14ac:dyDescent="0.25"/>
    <row r="383" ht="17.25" customHeight="1" x14ac:dyDescent="0.25"/>
    <row r="384" ht="17.25" customHeight="1" x14ac:dyDescent="0.25"/>
    <row r="385" ht="17.25" customHeight="1" x14ac:dyDescent="0.25"/>
    <row r="386" ht="17.25" customHeight="1" x14ac:dyDescent="0.25"/>
    <row r="387" ht="17.25" customHeight="1" x14ac:dyDescent="0.25"/>
    <row r="388" ht="17.25" customHeight="1" x14ac:dyDescent="0.25"/>
    <row r="389" ht="17.25" customHeight="1" x14ac:dyDescent="0.25"/>
    <row r="390" ht="17.25" customHeight="1" x14ac:dyDescent="0.25"/>
    <row r="391" ht="17.25" customHeight="1" x14ac:dyDescent="0.25"/>
    <row r="392" ht="17.25" customHeight="1" x14ac:dyDescent="0.25"/>
    <row r="393" ht="17.25" customHeight="1" x14ac:dyDescent="0.25"/>
    <row r="394" ht="17.25" customHeight="1" x14ac:dyDescent="0.25"/>
    <row r="395" ht="17.25" customHeight="1" x14ac:dyDescent="0.25"/>
    <row r="396" ht="17.25" customHeight="1" x14ac:dyDescent="0.25"/>
    <row r="397" ht="17.2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17.25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17.2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17.25" customHeight="1" x14ac:dyDescent="0.25"/>
    <row r="416" ht="17.25" customHeight="1" x14ac:dyDescent="0.25"/>
    <row r="417" ht="17.25" customHeight="1" x14ac:dyDescent="0.25"/>
    <row r="418" ht="17.25" customHeight="1" x14ac:dyDescent="0.25"/>
    <row r="419" ht="17.25" customHeight="1" x14ac:dyDescent="0.25"/>
    <row r="420" ht="17.25" customHeight="1" x14ac:dyDescent="0.25"/>
    <row r="421" ht="17.25" customHeight="1" x14ac:dyDescent="0.25"/>
    <row r="422" ht="17.25" customHeight="1" x14ac:dyDescent="0.25"/>
    <row r="423" ht="17.25" customHeight="1" x14ac:dyDescent="0.25"/>
    <row r="424" ht="17.25" customHeight="1" x14ac:dyDescent="0.25"/>
    <row r="425" ht="17.25" customHeight="1" x14ac:dyDescent="0.25"/>
    <row r="426" ht="17.25" customHeight="1" x14ac:dyDescent="0.25"/>
    <row r="427" ht="17.25" customHeight="1" x14ac:dyDescent="0.25"/>
    <row r="428" ht="17.25" customHeight="1" x14ac:dyDescent="0.25"/>
    <row r="429" ht="17.25" customHeight="1" x14ac:dyDescent="0.25"/>
    <row r="430" ht="17.25" customHeight="1" x14ac:dyDescent="0.25"/>
    <row r="431" ht="17.25" customHeight="1" x14ac:dyDescent="0.25"/>
    <row r="432" ht="17.25" customHeight="1" x14ac:dyDescent="0.25"/>
    <row r="433" ht="17.25" customHeight="1" x14ac:dyDescent="0.25"/>
    <row r="434" ht="17.25" customHeight="1" x14ac:dyDescent="0.25"/>
    <row r="435" ht="17.25" customHeight="1" x14ac:dyDescent="0.25"/>
    <row r="436" ht="17.25" customHeight="1" x14ac:dyDescent="0.25"/>
    <row r="437" ht="17.25" customHeight="1" x14ac:dyDescent="0.25"/>
    <row r="438" ht="17.25" customHeight="1" x14ac:dyDescent="0.25"/>
    <row r="439" ht="17.25" customHeight="1" x14ac:dyDescent="0.25"/>
    <row r="440" ht="17.25" customHeight="1" x14ac:dyDescent="0.25"/>
    <row r="441" ht="17.25" customHeight="1" x14ac:dyDescent="0.25"/>
    <row r="442" ht="17.25" customHeight="1" x14ac:dyDescent="0.25"/>
    <row r="443" ht="17.25" customHeight="1" x14ac:dyDescent="0.25"/>
    <row r="444" ht="17.25" customHeight="1" x14ac:dyDescent="0.25"/>
    <row r="445" ht="17.25" customHeight="1" x14ac:dyDescent="0.25"/>
    <row r="446" ht="17.25" customHeight="1" x14ac:dyDescent="0.25"/>
    <row r="447" ht="17.25" customHeight="1" x14ac:dyDescent="0.25"/>
    <row r="448" ht="17.25" customHeight="1" x14ac:dyDescent="0.25"/>
    <row r="449" ht="17.25" customHeight="1" x14ac:dyDescent="0.25"/>
    <row r="450" ht="17.25" customHeight="1" x14ac:dyDescent="0.25"/>
    <row r="451" ht="17.25" customHeight="1" x14ac:dyDescent="0.25"/>
    <row r="452" ht="17.25" customHeight="1" x14ac:dyDescent="0.25"/>
    <row r="453" ht="17.25" customHeight="1" x14ac:dyDescent="0.25"/>
    <row r="454" ht="17.25" customHeight="1" x14ac:dyDescent="0.25"/>
    <row r="455" ht="17.25" customHeight="1" x14ac:dyDescent="0.25"/>
    <row r="456" ht="17.25" customHeight="1" x14ac:dyDescent="0.25"/>
    <row r="457" ht="17.25" customHeight="1" x14ac:dyDescent="0.25"/>
    <row r="458" ht="17.25" customHeight="1" x14ac:dyDescent="0.25"/>
    <row r="459" ht="17.25" customHeight="1" x14ac:dyDescent="0.25"/>
    <row r="460" ht="17.25" customHeight="1" x14ac:dyDescent="0.25"/>
    <row r="461" ht="17.25" customHeight="1" x14ac:dyDescent="0.25"/>
    <row r="462" ht="17.25" customHeight="1" x14ac:dyDescent="0.25"/>
    <row r="463" ht="17.25" customHeight="1" x14ac:dyDescent="0.25"/>
    <row r="464" ht="17.25" customHeight="1" x14ac:dyDescent="0.25"/>
    <row r="465" ht="17.25" customHeight="1" x14ac:dyDescent="0.25"/>
    <row r="466" ht="17.25" customHeight="1" x14ac:dyDescent="0.25"/>
    <row r="467" ht="17.25" customHeight="1" x14ac:dyDescent="0.25"/>
    <row r="468" ht="17.25" customHeight="1" x14ac:dyDescent="0.25"/>
    <row r="469" ht="17.25" customHeight="1" x14ac:dyDescent="0.25"/>
    <row r="470" ht="17.25" customHeight="1" x14ac:dyDescent="0.25"/>
    <row r="471" ht="17.25" customHeight="1" x14ac:dyDescent="0.25"/>
    <row r="472" ht="17.25" customHeight="1" x14ac:dyDescent="0.25"/>
    <row r="473" ht="17.25" customHeight="1" x14ac:dyDescent="0.25"/>
    <row r="474" ht="17.25" customHeight="1" x14ac:dyDescent="0.25"/>
    <row r="475" ht="17.25" customHeight="1" x14ac:dyDescent="0.25"/>
    <row r="476" ht="17.25" customHeight="1" x14ac:dyDescent="0.25"/>
    <row r="477" ht="17.25" customHeight="1" x14ac:dyDescent="0.25"/>
    <row r="478" ht="17.25" customHeight="1" x14ac:dyDescent="0.25"/>
    <row r="479" ht="17.25" customHeight="1" x14ac:dyDescent="0.25"/>
    <row r="480" ht="17.25" customHeight="1" x14ac:dyDescent="0.25"/>
    <row r="481" ht="17.25" customHeight="1" x14ac:dyDescent="0.25"/>
    <row r="482" ht="17.25" customHeight="1" x14ac:dyDescent="0.25"/>
    <row r="483" ht="17.25" customHeight="1" x14ac:dyDescent="0.25"/>
    <row r="484" ht="17.25" customHeight="1" x14ac:dyDescent="0.25"/>
    <row r="485" ht="17.25" customHeight="1" x14ac:dyDescent="0.25"/>
    <row r="486" ht="17.25" customHeight="1" x14ac:dyDescent="0.25"/>
    <row r="487" ht="17.25" customHeight="1" x14ac:dyDescent="0.25"/>
    <row r="488" ht="17.25" customHeight="1" x14ac:dyDescent="0.25"/>
    <row r="489" ht="17.25" customHeight="1" x14ac:dyDescent="0.25"/>
    <row r="490" ht="17.25" customHeight="1" x14ac:dyDescent="0.25"/>
    <row r="491" ht="17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  <row r="804" ht="17.25" customHeight="1" x14ac:dyDescent="0.25"/>
    <row r="805" ht="17.25" customHeight="1" x14ac:dyDescent="0.25"/>
    <row r="806" ht="17.25" customHeight="1" x14ac:dyDescent="0.25"/>
    <row r="807" ht="17.25" customHeight="1" x14ac:dyDescent="0.25"/>
    <row r="808" ht="17.25" customHeight="1" x14ac:dyDescent="0.25"/>
    <row r="809" ht="17.25" customHeight="1" x14ac:dyDescent="0.25"/>
    <row r="810" ht="17.25" customHeight="1" x14ac:dyDescent="0.25"/>
    <row r="811" ht="17.25" customHeight="1" x14ac:dyDescent="0.25"/>
    <row r="812" ht="17.25" customHeight="1" x14ac:dyDescent="0.25"/>
    <row r="813" ht="17.25" customHeight="1" x14ac:dyDescent="0.25"/>
    <row r="814" ht="17.25" customHeight="1" x14ac:dyDescent="0.25"/>
    <row r="815" ht="17.25" customHeight="1" x14ac:dyDescent="0.25"/>
    <row r="816" ht="17.25" customHeight="1" x14ac:dyDescent="0.25"/>
    <row r="817" ht="17.25" customHeight="1" x14ac:dyDescent="0.25"/>
    <row r="818" ht="17.25" customHeight="1" x14ac:dyDescent="0.25"/>
    <row r="819" ht="17.25" customHeight="1" x14ac:dyDescent="0.25"/>
    <row r="820" ht="17.25" customHeight="1" x14ac:dyDescent="0.25"/>
    <row r="821" ht="17.25" customHeight="1" x14ac:dyDescent="0.25"/>
    <row r="822" ht="17.25" customHeight="1" x14ac:dyDescent="0.25"/>
    <row r="823" ht="17.25" customHeight="1" x14ac:dyDescent="0.25"/>
    <row r="824" ht="17.25" customHeight="1" x14ac:dyDescent="0.25"/>
    <row r="825" ht="17.25" customHeight="1" x14ac:dyDescent="0.25"/>
    <row r="826" ht="17.25" customHeight="1" x14ac:dyDescent="0.25"/>
    <row r="827" ht="17.25" customHeight="1" x14ac:dyDescent="0.25"/>
    <row r="828" ht="17.25" customHeight="1" x14ac:dyDescent="0.25"/>
    <row r="829" ht="17.25" customHeight="1" x14ac:dyDescent="0.25"/>
    <row r="830" ht="17.25" customHeight="1" x14ac:dyDescent="0.25"/>
    <row r="831" ht="17.25" customHeight="1" x14ac:dyDescent="0.25"/>
    <row r="832" ht="17.25" customHeight="1" x14ac:dyDescent="0.25"/>
    <row r="833" ht="17.25" customHeight="1" x14ac:dyDescent="0.25"/>
    <row r="834" ht="17.25" customHeight="1" x14ac:dyDescent="0.25"/>
    <row r="835" ht="17.25" customHeight="1" x14ac:dyDescent="0.25"/>
    <row r="836" ht="17.25" customHeight="1" x14ac:dyDescent="0.25"/>
    <row r="837" ht="17.25" customHeight="1" x14ac:dyDescent="0.25"/>
    <row r="838" ht="17.25" customHeight="1" x14ac:dyDescent="0.25"/>
    <row r="839" ht="17.25" customHeight="1" x14ac:dyDescent="0.25"/>
    <row r="840" ht="17.25" customHeight="1" x14ac:dyDescent="0.25"/>
    <row r="841" ht="17.25" customHeight="1" x14ac:dyDescent="0.25"/>
    <row r="842" ht="17.25" customHeight="1" x14ac:dyDescent="0.25"/>
    <row r="843" ht="17.25" customHeight="1" x14ac:dyDescent="0.25"/>
    <row r="844" ht="17.25" customHeight="1" x14ac:dyDescent="0.25"/>
    <row r="845" ht="17.25" customHeight="1" x14ac:dyDescent="0.25"/>
    <row r="846" ht="17.25" customHeight="1" x14ac:dyDescent="0.25"/>
    <row r="847" ht="17.25" customHeight="1" x14ac:dyDescent="0.25"/>
    <row r="848" ht="17.25" customHeight="1" x14ac:dyDescent="0.25"/>
    <row r="849" ht="17.25" customHeight="1" x14ac:dyDescent="0.25"/>
    <row r="850" ht="17.25" customHeight="1" x14ac:dyDescent="0.25"/>
    <row r="851" ht="17.25" customHeight="1" x14ac:dyDescent="0.25"/>
    <row r="852" ht="17.25" customHeight="1" x14ac:dyDescent="0.25"/>
    <row r="853" ht="17.25" customHeight="1" x14ac:dyDescent="0.25"/>
    <row r="854" ht="17.25" customHeight="1" x14ac:dyDescent="0.25"/>
    <row r="855" ht="17.25" customHeight="1" x14ac:dyDescent="0.25"/>
    <row r="856" ht="17.25" customHeight="1" x14ac:dyDescent="0.25"/>
    <row r="857" ht="17.25" customHeight="1" x14ac:dyDescent="0.25"/>
    <row r="858" ht="17.25" customHeight="1" x14ac:dyDescent="0.25"/>
    <row r="859" ht="17.25" customHeight="1" x14ac:dyDescent="0.25"/>
    <row r="860" ht="17.25" customHeight="1" x14ac:dyDescent="0.25"/>
    <row r="861" ht="17.25" customHeight="1" x14ac:dyDescent="0.25"/>
    <row r="862" ht="17.25" customHeight="1" x14ac:dyDescent="0.25"/>
    <row r="863" ht="17.25" customHeight="1" x14ac:dyDescent="0.25"/>
    <row r="864" ht="17.25" customHeight="1" x14ac:dyDescent="0.25"/>
    <row r="865" ht="17.25" customHeight="1" x14ac:dyDescent="0.25"/>
    <row r="866" ht="17.25" customHeight="1" x14ac:dyDescent="0.25"/>
    <row r="867" ht="17.25" customHeight="1" x14ac:dyDescent="0.25"/>
    <row r="868" ht="17.25" customHeight="1" x14ac:dyDescent="0.25"/>
    <row r="869" ht="17.25" customHeight="1" x14ac:dyDescent="0.25"/>
    <row r="870" ht="17.25" customHeight="1" x14ac:dyDescent="0.25"/>
    <row r="871" ht="17.25" customHeight="1" x14ac:dyDescent="0.25"/>
    <row r="872" ht="17.25" customHeight="1" x14ac:dyDescent="0.25"/>
    <row r="873" ht="17.25" customHeight="1" x14ac:dyDescent="0.25"/>
    <row r="874" ht="17.25" customHeight="1" x14ac:dyDescent="0.25"/>
    <row r="875" ht="17.25" customHeight="1" x14ac:dyDescent="0.25"/>
    <row r="876" ht="17.25" customHeight="1" x14ac:dyDescent="0.25"/>
    <row r="877" ht="17.25" customHeight="1" x14ac:dyDescent="0.25"/>
    <row r="878" ht="17.25" customHeight="1" x14ac:dyDescent="0.25"/>
    <row r="879" ht="17.25" customHeight="1" x14ac:dyDescent="0.25"/>
    <row r="880" ht="17.25" customHeight="1" x14ac:dyDescent="0.25"/>
    <row r="881" ht="17.25" customHeight="1" x14ac:dyDescent="0.25"/>
    <row r="882" ht="17.25" customHeight="1" x14ac:dyDescent="0.25"/>
    <row r="883" ht="17.25" customHeight="1" x14ac:dyDescent="0.25"/>
    <row r="884" ht="17.25" customHeight="1" x14ac:dyDescent="0.25"/>
    <row r="885" ht="17.25" customHeight="1" x14ac:dyDescent="0.25"/>
    <row r="886" ht="17.25" customHeight="1" x14ac:dyDescent="0.25"/>
    <row r="887" ht="17.25" customHeight="1" x14ac:dyDescent="0.25"/>
    <row r="888" ht="17.25" customHeight="1" x14ac:dyDescent="0.25"/>
    <row r="889" ht="17.25" customHeight="1" x14ac:dyDescent="0.25"/>
    <row r="890" ht="17.25" customHeight="1" x14ac:dyDescent="0.25"/>
    <row r="891" ht="17.25" customHeight="1" x14ac:dyDescent="0.25"/>
    <row r="892" ht="17.25" customHeight="1" x14ac:dyDescent="0.25"/>
    <row r="893" ht="17.25" customHeight="1" x14ac:dyDescent="0.25"/>
    <row r="894" ht="17.25" customHeight="1" x14ac:dyDescent="0.25"/>
    <row r="895" ht="17.25" customHeight="1" x14ac:dyDescent="0.25"/>
    <row r="896" ht="17.25" customHeight="1" x14ac:dyDescent="0.25"/>
    <row r="897" ht="17.25" customHeight="1" x14ac:dyDescent="0.25"/>
    <row r="898" ht="17.25" customHeight="1" x14ac:dyDescent="0.25"/>
    <row r="899" ht="17.25" customHeight="1" x14ac:dyDescent="0.25"/>
    <row r="900" ht="17.25" customHeight="1" x14ac:dyDescent="0.25"/>
    <row r="901" ht="17.25" customHeight="1" x14ac:dyDescent="0.25"/>
    <row r="902" ht="17.25" customHeight="1" x14ac:dyDescent="0.25"/>
    <row r="903" ht="17.25" customHeight="1" x14ac:dyDescent="0.25"/>
    <row r="904" ht="17.25" customHeight="1" x14ac:dyDescent="0.25"/>
    <row r="905" ht="17.25" customHeight="1" x14ac:dyDescent="0.25"/>
    <row r="906" ht="17.25" customHeight="1" x14ac:dyDescent="0.25"/>
    <row r="907" ht="17.25" customHeight="1" x14ac:dyDescent="0.25"/>
    <row r="908" ht="17.25" customHeight="1" x14ac:dyDescent="0.25"/>
    <row r="909" ht="17.25" customHeight="1" x14ac:dyDescent="0.25"/>
    <row r="910" ht="17.25" customHeight="1" x14ac:dyDescent="0.25"/>
    <row r="911" ht="17.25" customHeight="1" x14ac:dyDescent="0.25"/>
    <row r="912" ht="17.25" customHeight="1" x14ac:dyDescent="0.25"/>
    <row r="913" ht="17.25" customHeight="1" x14ac:dyDescent="0.25"/>
    <row r="914" ht="17.25" customHeight="1" x14ac:dyDescent="0.25"/>
    <row r="915" ht="17.25" customHeight="1" x14ac:dyDescent="0.25"/>
    <row r="916" ht="17.25" customHeight="1" x14ac:dyDescent="0.25"/>
    <row r="917" ht="17.25" customHeight="1" x14ac:dyDescent="0.25"/>
    <row r="918" ht="17.25" customHeight="1" x14ac:dyDescent="0.25"/>
    <row r="919" ht="17.25" customHeight="1" x14ac:dyDescent="0.25"/>
    <row r="920" ht="17.25" customHeight="1" x14ac:dyDescent="0.25"/>
    <row r="921" ht="17.25" customHeight="1" x14ac:dyDescent="0.25"/>
    <row r="922" ht="17.25" customHeight="1" x14ac:dyDescent="0.25"/>
    <row r="923" ht="17.25" customHeight="1" x14ac:dyDescent="0.25"/>
    <row r="924" ht="17.25" customHeight="1" x14ac:dyDescent="0.25"/>
    <row r="925" ht="17.25" customHeight="1" x14ac:dyDescent="0.25"/>
    <row r="926" ht="17.25" customHeight="1" x14ac:dyDescent="0.25"/>
    <row r="927" ht="17.25" customHeight="1" x14ac:dyDescent="0.25"/>
    <row r="928" ht="17.25" customHeight="1" x14ac:dyDescent="0.25"/>
    <row r="929" ht="17.25" customHeight="1" x14ac:dyDescent="0.25"/>
    <row r="930" ht="17.25" customHeight="1" x14ac:dyDescent="0.25"/>
    <row r="931" ht="17.25" customHeight="1" x14ac:dyDescent="0.25"/>
    <row r="932" ht="17.25" customHeight="1" x14ac:dyDescent="0.25"/>
    <row r="933" ht="17.25" customHeight="1" x14ac:dyDescent="0.25"/>
    <row r="934" ht="17.25" customHeight="1" x14ac:dyDescent="0.25"/>
    <row r="935" ht="17.25" customHeight="1" x14ac:dyDescent="0.25"/>
    <row r="936" ht="17.25" customHeight="1" x14ac:dyDescent="0.25"/>
    <row r="937" ht="17.25" customHeight="1" x14ac:dyDescent="0.25"/>
    <row r="938" ht="17.25" customHeight="1" x14ac:dyDescent="0.25"/>
    <row r="939" ht="17.25" customHeight="1" x14ac:dyDescent="0.25"/>
    <row r="940" ht="17.25" customHeight="1" x14ac:dyDescent="0.25"/>
    <row r="941" ht="17.25" customHeight="1" x14ac:dyDescent="0.25"/>
    <row r="942" ht="17.25" customHeight="1" x14ac:dyDescent="0.25"/>
    <row r="943" ht="17.25" customHeight="1" x14ac:dyDescent="0.25"/>
    <row r="944" ht="17.25" customHeight="1" x14ac:dyDescent="0.25"/>
    <row r="945" ht="17.25" customHeight="1" x14ac:dyDescent="0.25"/>
    <row r="946" ht="17.25" customHeight="1" x14ac:dyDescent="0.25"/>
    <row r="947" ht="17.25" customHeight="1" x14ac:dyDescent="0.25"/>
    <row r="948" ht="17.25" customHeight="1" x14ac:dyDescent="0.25"/>
    <row r="949" ht="17.25" customHeight="1" x14ac:dyDescent="0.25"/>
    <row r="950" ht="17.25" customHeight="1" x14ac:dyDescent="0.25"/>
    <row r="951" ht="17.25" customHeight="1" x14ac:dyDescent="0.25"/>
    <row r="952" ht="17.25" customHeight="1" x14ac:dyDescent="0.25"/>
    <row r="953" ht="17.25" customHeight="1" x14ac:dyDescent="0.25"/>
    <row r="954" ht="17.25" customHeight="1" x14ac:dyDescent="0.25"/>
    <row r="955" ht="17.25" customHeight="1" x14ac:dyDescent="0.25"/>
    <row r="956" ht="17.25" customHeight="1" x14ac:dyDescent="0.25"/>
    <row r="957" ht="17.25" customHeight="1" x14ac:dyDescent="0.25"/>
    <row r="958" ht="17.25" customHeight="1" x14ac:dyDescent="0.25"/>
    <row r="959" ht="17.25" customHeight="1" x14ac:dyDescent="0.25"/>
    <row r="960" ht="17.25" customHeight="1" x14ac:dyDescent="0.25"/>
    <row r="961" ht="17.25" customHeight="1" x14ac:dyDescent="0.25"/>
    <row r="962" ht="17.25" customHeight="1" x14ac:dyDescent="0.25"/>
    <row r="963" ht="17.25" customHeight="1" x14ac:dyDescent="0.25"/>
    <row r="964" ht="17.25" customHeight="1" x14ac:dyDescent="0.25"/>
    <row r="965" ht="17.25" customHeight="1" x14ac:dyDescent="0.25"/>
    <row r="966" ht="17.25" customHeight="1" x14ac:dyDescent="0.25"/>
    <row r="967" ht="17.25" customHeight="1" x14ac:dyDescent="0.25"/>
    <row r="968" ht="17.25" customHeight="1" x14ac:dyDescent="0.25"/>
    <row r="969" ht="17.25" customHeight="1" x14ac:dyDescent="0.25"/>
    <row r="970" ht="17.25" customHeight="1" x14ac:dyDescent="0.25"/>
    <row r="971" ht="17.25" customHeight="1" x14ac:dyDescent="0.25"/>
    <row r="972" ht="17.25" customHeight="1" x14ac:dyDescent="0.25"/>
    <row r="973" ht="17.25" customHeight="1" x14ac:dyDescent="0.25"/>
    <row r="974" ht="17.25" customHeight="1" x14ac:dyDescent="0.25"/>
    <row r="975" ht="17.25" customHeight="1" x14ac:dyDescent="0.25"/>
    <row r="976" ht="17.25" customHeight="1" x14ac:dyDescent="0.25"/>
    <row r="977" ht="17.25" customHeight="1" x14ac:dyDescent="0.25"/>
    <row r="978" ht="17.25" customHeight="1" x14ac:dyDescent="0.25"/>
    <row r="979" ht="17.25" customHeight="1" x14ac:dyDescent="0.25"/>
    <row r="980" ht="17.25" customHeight="1" x14ac:dyDescent="0.25"/>
    <row r="981" ht="17.25" customHeight="1" x14ac:dyDescent="0.25"/>
    <row r="982" ht="17.25" customHeight="1" x14ac:dyDescent="0.25"/>
    <row r="983" ht="17.25" customHeight="1" x14ac:dyDescent="0.25"/>
    <row r="984" ht="17.25" customHeight="1" x14ac:dyDescent="0.25"/>
    <row r="985" ht="17.25" customHeight="1" x14ac:dyDescent="0.25"/>
    <row r="986" ht="17.25" customHeight="1" x14ac:dyDescent="0.25"/>
    <row r="987" ht="17.25" customHeight="1" x14ac:dyDescent="0.25"/>
    <row r="988" ht="17.25" customHeight="1" x14ac:dyDescent="0.25"/>
    <row r="989" ht="17.25" customHeight="1" x14ac:dyDescent="0.25"/>
    <row r="990" ht="17.25" customHeight="1" x14ac:dyDescent="0.25"/>
    <row r="991" ht="17.25" customHeight="1" x14ac:dyDescent="0.25"/>
    <row r="992" ht="17.25" customHeight="1" x14ac:dyDescent="0.25"/>
    <row r="993" ht="17.25" customHeight="1" x14ac:dyDescent="0.25"/>
    <row r="994" ht="17.25" customHeight="1" x14ac:dyDescent="0.25"/>
    <row r="995" ht="17.25" customHeight="1" x14ac:dyDescent="0.25"/>
    <row r="996" ht="17.25" customHeight="1" x14ac:dyDescent="0.25"/>
    <row r="997" ht="17.25" customHeight="1" x14ac:dyDescent="0.25"/>
    <row r="998" ht="17.25" customHeight="1" x14ac:dyDescent="0.25"/>
    <row r="999" ht="17.25" customHeight="1" x14ac:dyDescent="0.25"/>
    <row r="1000" ht="17.25" customHeight="1" x14ac:dyDescent="0.25"/>
  </sheetData>
  <mergeCells count="79">
    <mergeCell ref="L18:N18"/>
    <mergeCell ref="O18:Q18"/>
    <mergeCell ref="B16:I16"/>
    <mergeCell ref="L16:N16"/>
    <mergeCell ref="O16:Q16"/>
    <mergeCell ref="B17:I17"/>
    <mergeCell ref="L17:N17"/>
    <mergeCell ref="O17:Q17"/>
    <mergeCell ref="B18:I18"/>
    <mergeCell ref="L21:N21"/>
    <mergeCell ref="O21:Q21"/>
    <mergeCell ref="B19:I19"/>
    <mergeCell ref="L19:N19"/>
    <mergeCell ref="O19:Q19"/>
    <mergeCell ref="B20:I20"/>
    <mergeCell ref="L20:N20"/>
    <mergeCell ref="O20:Q20"/>
    <mergeCell ref="B21:I21"/>
    <mergeCell ref="L30:N30"/>
    <mergeCell ref="O30:Q30"/>
    <mergeCell ref="L24:N24"/>
    <mergeCell ref="O24:Q24"/>
    <mergeCell ref="B22:I22"/>
    <mergeCell ref="L22:N22"/>
    <mergeCell ref="O22:Q22"/>
    <mergeCell ref="B23:I23"/>
    <mergeCell ref="L23:N23"/>
    <mergeCell ref="O23:Q23"/>
    <mergeCell ref="B24:I24"/>
    <mergeCell ref="A28:J28"/>
    <mergeCell ref="L27:N27"/>
    <mergeCell ref="L28:N28"/>
    <mergeCell ref="L29:N29"/>
    <mergeCell ref="O29:Q29"/>
    <mergeCell ref="A1:Q1"/>
    <mergeCell ref="A2:Q2"/>
    <mergeCell ref="A3:I3"/>
    <mergeCell ref="L3:Q3"/>
    <mergeCell ref="A4:I4"/>
    <mergeCell ref="L4:Q4"/>
    <mergeCell ref="L5:Q5"/>
    <mergeCell ref="A5:I5"/>
    <mergeCell ref="A6:I6"/>
    <mergeCell ref="L6:Q6"/>
    <mergeCell ref="A7:I7"/>
    <mergeCell ref="L7:Q7"/>
    <mergeCell ref="A8:D8"/>
    <mergeCell ref="E8:I8"/>
    <mergeCell ref="L12:N12"/>
    <mergeCell ref="O12:Q12"/>
    <mergeCell ref="B10:J10"/>
    <mergeCell ref="L10:N10"/>
    <mergeCell ref="O10:Q10"/>
    <mergeCell ref="B11:I11"/>
    <mergeCell ref="L11:N11"/>
    <mergeCell ref="O11:Q11"/>
    <mergeCell ref="B12:I12"/>
    <mergeCell ref="B13:I13"/>
    <mergeCell ref="L13:N13"/>
    <mergeCell ref="O13:Q13"/>
    <mergeCell ref="B14:I14"/>
    <mergeCell ref="L14:N14"/>
    <mergeCell ref="O14:Q14"/>
    <mergeCell ref="A35:C35"/>
    <mergeCell ref="D35:Q35"/>
    <mergeCell ref="A36:C36"/>
    <mergeCell ref="D36:Q36"/>
    <mergeCell ref="L15:N15"/>
    <mergeCell ref="O15:Q15"/>
    <mergeCell ref="B15:I15"/>
    <mergeCell ref="L31:N31"/>
    <mergeCell ref="O31:Q31"/>
    <mergeCell ref="B25:I25"/>
    <mergeCell ref="L25:N25"/>
    <mergeCell ref="O25:Q25"/>
    <mergeCell ref="L26:N26"/>
    <mergeCell ref="O26:Q26"/>
    <mergeCell ref="O27:Q27"/>
    <mergeCell ref="O28:Q28"/>
  </mergeCells>
  <phoneticPr fontId="8"/>
  <dataValidations count="1">
    <dataValidation type="list" allowBlank="1" showErrorMessage="1" sqref="J11:J25" xr:uid="{00000000-0002-0000-0000-000000000000}">
      <formula1>"※"</formula1>
    </dataValidation>
  </dataValidations>
  <printOptions horizontalCentere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泉 瑛美子</cp:lastModifiedBy>
  <cp:lastPrinted>2025-10-07T01:44:51Z</cp:lastPrinted>
  <dcterms:created xsi:type="dcterms:W3CDTF">2025-09-25T08:42:23Z</dcterms:created>
  <dcterms:modified xsi:type="dcterms:W3CDTF">2025-10-17T03:56:07Z</dcterms:modified>
</cp:coreProperties>
</file>