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CCDC3DE9-B77B-4A93-AF3E-A1F7C9F36D91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  <c r="G24" i="1"/>
  <c r="G23" i="1"/>
  <c r="G22" i="1"/>
  <c r="G21" i="1"/>
  <c r="G20" i="1"/>
  <c r="G19" i="1"/>
  <c r="G18" i="1"/>
  <c r="G17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<sst xmlns="http://schemas.openxmlformats.org/spreadsheetml/2006/main" count="45" uniqueCount="44">
  <si>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</si>
  <si>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</si>
  <si>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</si>
  <si>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</si>
  <si>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</si>
  <si>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</si>
  <si>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</si>
  <si>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</si>
  <si>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</si>
  <si>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</si>
  <si>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</si>
  <si>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</si>
  <si>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</si>
  <si>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</si>
  <si>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</si>
  <si>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</si>
  <si>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</si>
  <si>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</si>
  <si>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</si>
  <si>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</si>
  <si>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</si>
  <si>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</si>
  <si>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</si>
  <si>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</si>
  <si>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</si>
  <si>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</si>
  <si>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</si>
  <si>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</si>
  <si>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</si>
  <si>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</si>
  <si>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</si>
  <si>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</si>
  <si>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</si>
  <si>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</si>
  <si>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</si>
  <si>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</si>
  <si>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</si>
  <si>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</si>
  <si>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</si>
  <si>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</si>
  <si>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</si>
  <si>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○○○○クリニック</t>
    <phoneticPr fontId="12"/>
  </si>
  <si>
    <t>インフルエンザワクチン接種</t>
    <rPh sb="11" eb="13">
      <t>セッシュ</t>
    </rPh>
    <phoneticPr fontId="12"/>
  </si>
  <si>
    <t>交通費（1人往復）</t>
    <rPh sb="0" eb="3">
      <t>コウツウヒ</t>
    </rPh>
    <rPh sb="5" eb="6">
      <t>ニン</t>
    </rPh>
    <rPh sb="6" eb="8">
      <t>オウフク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</si>
</sst>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9" fontId="6" fillId="0" borderId="7" xfId="0" applyNumberFormat="1" applyFont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62&amp;utm_medium=doc&amp;utm_source=templates&amp;utm_campaign=templates_iv_4962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62&amp;utm_medium=doc&amp;utm_source=templates&amp;utm_campaign=templates_iv_4962" TargetMode="External"/><Relationship Id="rId2" Type="http://schemas.openxmlformats.org/officeDocument/2006/relationships/hyperlink" Target="https://biz.moneyforward.com/invoice/?provider=doc&amp;provider_info=templates_iv_4962&amp;utm_medium=doc&amp;utm_source=templates&amp;utm_campaign=templates_iv_4962" TargetMode="External"/><Relationship Id="rId1" Type="http://schemas.openxmlformats.org/officeDocument/2006/relationships/hyperlink" Target="https://biz.moneyforward.com/invoice/templates/terms/?provider=doc&amp;provider_info=templates_iv_4962&amp;utm_medium=doc&amp;utm_source=templates&amp;utm_campaign=templates_iv_4962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29" customWidth="1"/>
    <col min="2" max="16384" width="8.75" style="29"/>
  </cols>
  <sheetData>
    <row r="1" spans="1:15" s="28" customFormat="1" ht="58.5">
      <c r="A1" s="25"/>
      <c r="B1" s="26" t="s">
        <v>29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>
      <c r="B3" s="30" t="s">
        <v>30</v>
      </c>
    </row>
    <row r="4" spans="1:15">
      <c r="B4" s="30" t="s">
        <v>31</v>
      </c>
    </row>
    <row r="5" spans="1:15">
      <c r="C5" s="24" t="s">
        <v>37</v>
      </c>
    </row>
    <row r="6" spans="1:15">
      <c r="B6" s="30" t="s">
        <v>32</v>
      </c>
      <c r="C6" s="23"/>
    </row>
    <row r="8" spans="1:15" s="28" customFormat="1" ht="51" customHeight="1">
      <c r="A8" s="31"/>
      <c r="B8" s="32" t="s">
        <v>33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24" spans="2:2" ht="19.5">
      <c r="B24" s="34" t="s">
        <v>34</v>
      </c>
    </row>
    <row r="25" spans="2:2" ht="19.5">
      <c r="B25" s="34" t="s">
        <v>35</v>
      </c>
    </row>
    <row r="26" spans="2:2" ht="19.5">
      <c r="B26" s="34" t="s">
        <v>36</v>
      </c>
    </row>
    <row r="28" spans="2:2">
      <c r="B28" s="24" t="s">
        <v>38</v>
      </c>
    </row>
    <row r="30" spans="2:2">
      <c r="B30" s="24" t="s">
        <v>39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2" customWidth="1"/>
    <col min="4" max="4" width="14.75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66" t="s">
        <v>0</v>
      </c>
      <c r="C1" s="67"/>
      <c r="D1" s="67"/>
      <c r="E1" s="67"/>
      <c r="F1" s="67"/>
      <c r="G1" s="67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8"/>
      <c r="C2" s="18"/>
      <c r="D2" s="18"/>
      <c r="E2" s="18"/>
      <c r="F2" s="68" t="s">
        <v>41</v>
      </c>
      <c r="G2" s="69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8"/>
      <c r="C3" s="18"/>
      <c r="D3" s="18"/>
      <c r="E3" s="18"/>
      <c r="F3" s="70" t="s">
        <v>1</v>
      </c>
      <c r="G3" s="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5" t="s">
        <v>1</v>
      </c>
      <c r="C4" s="15"/>
      <c r="D4" s="15"/>
      <c r="E4" s="18"/>
      <c r="F4" s="71" t="s">
        <v>26</v>
      </c>
      <c r="G4" s="7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4" t="s">
        <v>2</v>
      </c>
      <c r="C5" s="14"/>
      <c r="D5" s="14"/>
      <c r="E5" s="14"/>
      <c r="F5" s="73" t="s">
        <v>3</v>
      </c>
      <c r="G5" s="7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8"/>
      <c r="C6" s="18"/>
      <c r="D6" s="18"/>
      <c r="E6" s="18"/>
      <c r="F6" s="19" t="s">
        <v>4</v>
      </c>
      <c r="G6" s="20" t="s">
        <v>40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4" t="s">
        <v>5</v>
      </c>
      <c r="C7" s="75"/>
      <c r="D7" s="75"/>
      <c r="E7" s="18"/>
      <c r="F7" s="19" t="s">
        <v>6</v>
      </c>
      <c r="G7" s="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5"/>
      <c r="C8" s="18"/>
      <c r="D8" s="15"/>
      <c r="E8" s="18"/>
      <c r="F8" s="19" t="s">
        <v>7</v>
      </c>
      <c r="G8" s="20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5"/>
      <c r="C9" s="18"/>
      <c r="D9" s="15"/>
      <c r="E9" s="18"/>
      <c r="F9" s="19"/>
      <c r="G9" s="7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5"/>
      <c r="C10" s="18"/>
      <c r="D10" s="15"/>
      <c r="E10" s="18"/>
      <c r="F10" s="19"/>
      <c r="G10" s="6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5"/>
      <c r="C11" s="18"/>
      <c r="D11" s="15"/>
      <c r="E11" s="18"/>
      <c r="F11" s="19"/>
      <c r="G11" s="6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2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7" t="s">
        <v>10</v>
      </c>
      <c r="C13" s="67"/>
      <c r="D13" s="67"/>
      <c r="E13" s="78"/>
      <c r="F13" s="67"/>
      <c r="G13" s="6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9" t="s">
        <v>11</v>
      </c>
      <c r="C14" s="80"/>
      <c r="D14" s="81"/>
      <c r="E14" s="82">
        <f>E26+G26</f>
        <v>133188</v>
      </c>
      <c r="F14" s="83"/>
      <c r="G14" s="8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7" t="s">
        <v>24</v>
      </c>
      <c r="C16" s="61" t="s">
        <v>12</v>
      </c>
      <c r="D16" s="61"/>
      <c r="E16" s="5" t="s">
        <v>13</v>
      </c>
      <c r="F16" s="5" t="s">
        <v>14</v>
      </c>
      <c r="G16" s="5" t="s">
        <v>25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35">
        <v>45292</v>
      </c>
      <c r="C17" s="59" t="s">
        <v>42</v>
      </c>
      <c r="D17" s="60"/>
      <c r="E17" s="36">
        <v>3000</v>
      </c>
      <c r="F17" s="37">
        <v>40</v>
      </c>
      <c r="G17" s="38">
        <f t="shared" ref="G17:G24" si="0">IF(SUM(E17*F17),SUM(E17*F17),"")</f>
        <v>120000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39">
        <v>45292</v>
      </c>
      <c r="C18" s="62" t="s">
        <v>43</v>
      </c>
      <c r="D18" s="63"/>
      <c r="E18" s="40">
        <v>360</v>
      </c>
      <c r="F18" s="41">
        <v>3</v>
      </c>
      <c r="G18" s="42">
        <f t="shared" si="0"/>
        <v>1080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3"/>
      <c r="C19" s="64"/>
      <c r="D19" s="56"/>
      <c r="E19" s="36"/>
      <c r="F19" s="37"/>
      <c r="G19" s="38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4"/>
      <c r="C20" s="65"/>
      <c r="D20" s="63"/>
      <c r="E20" s="40"/>
      <c r="F20" s="41"/>
      <c r="G20" s="42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5"/>
      <c r="C21" s="55"/>
      <c r="D21" s="56"/>
      <c r="E21" s="36"/>
      <c r="F21" s="37"/>
      <c r="G21" s="3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6"/>
      <c r="C22" s="57"/>
      <c r="D22" s="58"/>
      <c r="E22" s="40"/>
      <c r="F22" s="41"/>
      <c r="G22" s="42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35"/>
      <c r="C23" s="59"/>
      <c r="D23" s="60"/>
      <c r="E23" s="36"/>
      <c r="F23" s="37"/>
      <c r="G23" s="3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6"/>
      <c r="C24" s="57"/>
      <c r="D24" s="58"/>
      <c r="E24" s="40"/>
      <c r="F24" s="41"/>
      <c r="G24" s="42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47"/>
      <c r="C25" s="47"/>
      <c r="D25" s="47"/>
      <c r="E25" s="47"/>
      <c r="F25" s="47"/>
      <c r="G25" s="4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47"/>
      <c r="C26" s="48" t="s">
        <v>15</v>
      </c>
      <c r="D26" s="48" t="s">
        <v>16</v>
      </c>
      <c r="E26" s="49">
        <f>SUMIF(D17:D24,"",G17:G24)</f>
        <v>121080</v>
      </c>
      <c r="F26" s="51" t="s">
        <v>17</v>
      </c>
      <c r="G26" s="49">
        <f>IF(E26="","",ROUND(E26*0.1,0))</f>
        <v>12108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47"/>
      <c r="C27" s="52"/>
      <c r="D27" s="52"/>
      <c r="E27" s="53"/>
      <c r="F27" s="54"/>
      <c r="G27" s="5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47"/>
      <c r="C28" s="52"/>
      <c r="D28" s="52"/>
      <c r="E28" s="53"/>
      <c r="F28" s="54"/>
      <c r="G28" s="5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6"/>
      <c r="C29" s="1"/>
      <c r="D29" s="1"/>
      <c r="E29" s="7"/>
      <c r="F29" s="8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5" t="s">
        <v>19</v>
      </c>
      <c r="C33" s="86"/>
      <c r="D33" s="86"/>
      <c r="E33" s="8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5" t="s">
        <v>20</v>
      </c>
      <c r="C34" s="86"/>
      <c r="D34" s="86"/>
      <c r="E34" s="8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50" t="s">
        <v>21</v>
      </c>
      <c r="C35" s="85" t="s">
        <v>28</v>
      </c>
      <c r="D35" s="86"/>
      <c r="E35" s="87"/>
      <c r="F35" s="10"/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50" t="s">
        <v>22</v>
      </c>
      <c r="C36" s="85">
        <v>1234567</v>
      </c>
      <c r="D36" s="86"/>
      <c r="E36" s="87"/>
      <c r="F36" s="1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50" t="s">
        <v>23</v>
      </c>
      <c r="C37" s="85" t="s">
        <v>27</v>
      </c>
      <c r="D37" s="86"/>
      <c r="E37" s="8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2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3"/>
      <c r="D39" s="14"/>
      <c r="E39" s="15"/>
      <c r="F39" s="1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5"/>
      <c r="D40" s="15"/>
      <c r="E40" s="15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3"/>
      <c r="D41" s="16"/>
      <c r="E41" s="16"/>
      <c r="F41" s="15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1"/>
      <c r="B42" s="11"/>
      <c r="C42" s="13"/>
      <c r="D42" s="16"/>
      <c r="E42" s="16"/>
      <c r="F42" s="11"/>
      <c r="G42" s="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7.25" customHeight="1">
      <c r="A43" s="11"/>
      <c r="B43" s="11"/>
      <c r="C43" s="11"/>
      <c r="D43" s="11"/>
      <c r="E43" s="11"/>
      <c r="F43" s="11"/>
      <c r="G43" s="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5">
    <mergeCell ref="C37:E37"/>
    <mergeCell ref="B33:E33"/>
    <mergeCell ref="B34:E34"/>
    <mergeCell ref="C35:E35"/>
    <mergeCell ref="C36:E36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2024-04-02T06:18:12Z</dcterms:modified>
</cp:coreProperties>
</file>