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27097B22-77E8-403E-9CB3-239DF1F49F67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インボイス制度反映請求書" sheetId="5" r:id="rId2"/>
  </sheets>
  <definedNames>
    <definedName name="_xlnm.Print_Area" localSheetId="1">インボイス制度反映請求書!$A$1:$H$47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5" l="1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E36" i="5"/>
  <c r="G36" i="5" s="1"/>
  <c r="E35" i="5" l="1"/>
  <c r="E37" i="5" l="1"/>
  <c r="G35" i="5"/>
  <c r="G37" i="5" s="1"/>
  <c r="D1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000-000001000000}">
      <text>
        <r>
          <rPr>
            <sz val="11"/>
            <color rgb="FF000000"/>
            <rFont val="MS PGothic"/>
            <family val="3"/>
            <charset val="128"/>
          </rPr>
          <t>お取引先名または個人名を入力</t>
        </r>
      </text>
    </comment>
    <comment ref="G7" authorId="0" shapeId="0" xr:uid="{00000000-0006-0000-0000-000002000000}">
      <text>
        <r>
          <rPr>
            <sz val="11"/>
            <color rgb="FF000000"/>
            <rFont val="MS PGothic"/>
            <family val="3"/>
            <charset val="128"/>
          </rPr>
          <t>適格請求書発行事業者　登録番号</t>
        </r>
      </text>
    </comment>
    <comment ref="G8" authorId="0" shapeId="0" xr:uid="{00000000-0006-0000-0000-000003000000}">
      <text>
        <r>
          <rPr>
            <sz val="11"/>
            <color rgb="FF000000"/>
            <rFont val="MS PGothic"/>
            <family val="3"/>
            <charset val="128"/>
          </rPr>
          <t>伝票番号</t>
        </r>
      </text>
    </comment>
    <comment ref="G13" authorId="0" shapeId="0" xr:uid="{00000000-0006-0000-0000-000004000000}">
      <text>
        <r>
          <rPr>
            <sz val="11"/>
            <color rgb="FF000000"/>
            <rFont val="MS PGothic"/>
            <family val="3"/>
            <charset val="128"/>
          </rPr>
          <t>口座種を入力
普通・当座</t>
        </r>
      </text>
    </comment>
    <comment ref="G14" authorId="0" shapeId="0" xr:uid="{00000000-0006-0000-0000-000005000000}">
      <text>
        <r>
          <rPr>
            <sz val="11"/>
            <color rgb="FF000000"/>
            <rFont val="MS PGothic"/>
            <family val="3"/>
            <charset val="128"/>
          </rPr>
          <t>口座番号</t>
        </r>
      </text>
    </comment>
    <comment ref="G15" authorId="0" shapeId="0" xr:uid="{00000000-0006-0000-0000-000006000000}">
      <text>
        <r>
          <rPr>
            <sz val="11"/>
            <color rgb="FF000000"/>
            <rFont val="MS PGothic"/>
            <family val="3"/>
            <charset val="128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<sst xmlns="http://schemas.openxmlformats.org/spreadsheetml/2006/main" count="59" uniqueCount="47">
  <si>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</si>
  <si>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</si>
  <si>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</si>
  <si>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</si>
  <si>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</si>
  <si>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</si>
  <si>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</si>
  <si>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</si>
  <si>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</si>
  <si>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単価</t>
  </si>
  <si>
    <t>数量</t>
  </si>
  <si>
    <t>10%対象</t>
  </si>
  <si>
    <t>対象額（税抜）</t>
  </si>
  <si>
    <t>消費税</t>
  </si>
  <si>
    <t>8%対象(※)</t>
  </si>
  <si>
    <t>小計</t>
  </si>
  <si>
    <t>お振込手数料は御社ご負担にてお願い致します。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</si>
  <si>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</si>
  <si>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</si>
  <si>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</si>
  <si>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</si>
  <si>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3"/>
  </si>
  <si>
    <t>請求書テンプレートのご利用について</t>
    <rPh sb="0" eb="3">
      <t>セイキュウショ</t>
    </rPh>
    <rPh sb="11" eb="13">
      <t>リヨウ</t>
    </rPh>
    <phoneticPr fontId="7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</si>
  <si>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7"/>
  </si>
  <si>
    <t>・ダウンロード前にチェックいただいた、利用条件に沿ってご利用ください。</t>
    <phoneticPr fontId="7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</si>
  <si>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7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</si>
  <si>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7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</si>
  <si>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7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</si>
  <si>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7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</si>
  <si>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7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</si>
  <si>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</si>
  <si>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7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</si>
  <si>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7"/>
  </si>
  <si>
    <t>備考</t>
  </si>
  <si>
    <t>　</t>
  </si>
  <si>
    <t>金額</t>
  </si>
  <si>
    <t>軽減税率
対象</t>
  </si>
  <si>
    <t>内容</t>
  </si>
  <si>
    <t>御請求金額</t>
  </si>
  <si>
    <t xml:space="preserve">[振込先] </t>
  </si>
  <si>
    <t>東京都港区芝浦2-2-22 〇〇ビル　□階</t>
  </si>
  <si>
    <t>株式会社□□</t>
  </si>
  <si>
    <t>御　請　求　書</t>
  </si>
  <si>
    <t>T0123456789012</t>
    <phoneticPr fontId="3"/>
  </si>
  <si>
    <t>ウールセーター手編みLサイズ</t>
    <rPh sb="7" eb="9">
      <t>テア</t>
    </rPh>
    <phoneticPr fontId="3"/>
  </si>
  <si>
    <t>フェイクレザーポシェット</t>
    <phoneticPr fontId="3"/>
  </si>
  <si>
    <t>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</si>
</sst>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_(&quot;¥&quot;* #,##0_);_(&quot;¥&quot;* \(#,##0\);_(&quot;¥&quot;* &quot;-&quot;_);_(@_)"/>
    <numFmt numFmtId="178" formatCode="_(* #,##0_);_(* \(#,##0\);_(* &quot;-&quot;_);_(@_)"/>
    <numFmt numFmtId="179" formatCode="&quot;¥&quot;#,##0_);\(&quot;¥&quot;#,##0\)"/>
  </numFmts>
  <fonts count="53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  <font>
      <sz val="11"/>
      <color rgb="FF000000"/>
      <name val="MS PGothic"/>
    </font>
    <font>
      <sz val="10"/>
      <color theme="1"/>
      <name val="平成明朝"/>
      <family val="3"/>
      <charset val="128"/>
    </font>
    <font>
      <sz val="12"/>
      <color theme="1"/>
      <name val="平成明朝"/>
      <family val="3"/>
      <charset val="128"/>
    </font>
    <font>
      <sz val="1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0"/>
      <color theme="1"/>
      <name val="平成明朝"/>
      <family val="3"/>
      <charset val="128"/>
    </font>
    <font>
      <sz val="12"/>
      <name val="平成明朝"/>
      <family val="3"/>
      <charset val="128"/>
    </font>
    <font>
      <b/>
      <sz val="12"/>
      <name val="MS PGothic"/>
      <family val="3"/>
      <charset val="128"/>
    </font>
    <font>
      <sz val="11"/>
      <color theme="1"/>
      <name val="&quot;MS PGothic&quot;"/>
    </font>
    <font>
      <sz val="11"/>
      <name val="Calibri"/>
      <family val="2"/>
    </font>
    <font>
      <sz val="11"/>
      <name val="&quot;MS PGothic&quot;"/>
    </font>
    <font>
      <b/>
      <sz val="11"/>
      <name val="MS PGothic"/>
      <family val="3"/>
      <charset val="128"/>
    </font>
    <font>
      <b/>
      <sz val="11"/>
      <color theme="1"/>
      <name val="&quot;MS PGothic&quot;"/>
    </font>
    <font>
      <sz val="14"/>
      <color theme="1"/>
      <name val="MS PGothic"/>
      <family val="3"/>
      <charset val="128"/>
    </font>
    <font>
      <sz val="11"/>
      <color theme="1"/>
      <name val="平成明朝"/>
      <family val="3"/>
      <charset val="128"/>
    </font>
    <font>
      <b/>
      <sz val="10"/>
      <color theme="1"/>
      <name val="MS PGothic"/>
      <family val="3"/>
      <charset val="128"/>
    </font>
    <font>
      <b/>
      <sz val="14"/>
      <color theme="1"/>
      <name val="平成明朝"/>
      <family val="3"/>
      <charset val="128"/>
    </font>
    <font>
      <b/>
      <sz val="14"/>
      <color theme="1"/>
      <name val="HGPｺﾞｼｯｸM"/>
      <family val="3"/>
      <charset val="128"/>
    </font>
    <font>
      <b/>
      <sz val="18"/>
      <color theme="1"/>
      <name val="平成明朝"/>
      <family val="3"/>
      <charset val="128"/>
    </font>
    <font>
      <sz val="9"/>
      <color theme="1"/>
      <name val="平成明朝"/>
      <family val="3"/>
      <charset val="128"/>
    </font>
    <font>
      <sz val="16"/>
      <color theme="1"/>
      <name val="MS PGothic"/>
      <family val="3"/>
      <charset val="128"/>
    </font>
    <font>
      <sz val="9"/>
      <name val="MS PGothic"/>
      <family val="3"/>
      <charset val="128"/>
    </font>
    <font>
      <sz val="22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11"/>
      <color theme="1"/>
      <name val="Calibri"/>
      <family val="2"/>
    </font>
    <font>
      <sz val="8"/>
      <color theme="1"/>
      <name val="MS PGothic"/>
      <family val="3"/>
      <charset val="128"/>
    </font>
    <font>
      <sz val="11"/>
      <color theme="1"/>
      <name val="MS PMincho"/>
    </font>
    <font>
      <sz val="11"/>
      <name val="MS PMincho"/>
    </font>
    <font>
      <sz val="8"/>
      <name val="MS PGothic"/>
      <family val="3"/>
      <charset val="128"/>
    </font>
    <font>
      <sz val="10"/>
      <color theme="1"/>
      <name val="MS PMincho"/>
    </font>
    <font>
      <sz val="11"/>
      <color theme="1"/>
      <name val="Constantia"/>
      <family val="1"/>
    </font>
    <font>
      <sz val="10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b/>
      <sz val="14"/>
      <color theme="1"/>
      <name val="MS PMincho"/>
    </font>
    <font>
      <sz val="24"/>
      <color theme="1"/>
      <name val="平成明朝"/>
      <family val="3"/>
      <charset val="128"/>
    </font>
    <font>
      <sz val="24"/>
      <color theme="1"/>
      <name val="HGPｺﾞｼｯｸM"/>
      <family val="3"/>
      <charset val="128"/>
    </font>
    <font>
      <sz val="11"/>
      <color rgb="FF000000"/>
      <name val="MS PGothic"/>
      <family val="3"/>
      <charset val="128"/>
    </font>
    <font>
      <sz val="9"/>
      <color theme="1"/>
      <name val="&quot;MS PGothic&quot;"/>
    </font>
    <font>
      <sz val="9"/>
      <color rgb="FF000000"/>
      <name val="MS PGothic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  <fill>
      <patternFill patternType="solid">
        <fgColor rgb="FFBFBFBF"/>
        <bgColor rgb="FFBFBFBF"/>
      </patternFill>
    </fill>
  </fills>
  <borders count="4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/>
      <right style="double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2" fillId="0" borderId="3">
      <alignment vertical="center"/>
    </xf>
    <xf numFmtId="0" fontId="10" fillId="0" borderId="3" applyNumberFormat="0" applyFill="0" applyBorder="0" applyAlignment="0" applyProtection="0">
      <alignment vertical="center"/>
    </xf>
    <xf numFmtId="0" fontId="1" fillId="0" borderId="3">
      <alignment vertical="center"/>
    </xf>
    <xf numFmtId="0" fontId="4" fillId="0" borderId="3" applyNumberFormat="0" applyFill="0" applyBorder="0" applyAlignment="0" applyProtection="0"/>
    <xf numFmtId="0" fontId="14" fillId="0" borderId="3"/>
  </cellStyleXfs>
  <cellXfs count="124">
    <xf numFmtId="0" fontId="0" fillId="0" borderId="0" xfId="0" applyAlignment="1">
      <alignment vertical="center"/>
    </xf>
    <xf numFmtId="0" fontId="10" fillId="0" borderId="3" xfId="3">
      <alignment vertical="center"/>
    </xf>
    <xf numFmtId="0" fontId="4" fillId="0" borderId="3" xfId="1" applyBorder="1" applyAlignment="1">
      <alignment vertical="center"/>
    </xf>
    <xf numFmtId="0" fontId="5" fillId="6" borderId="3" xfId="4" applyFont="1" applyFill="1">
      <alignment vertical="center"/>
    </xf>
    <xf numFmtId="0" fontId="6" fillId="6" borderId="3" xfId="4" applyFont="1" applyFill="1">
      <alignment vertical="center"/>
    </xf>
    <xf numFmtId="0" fontId="8" fillId="6" borderId="3" xfId="4" applyFont="1" applyFill="1">
      <alignment vertical="center"/>
    </xf>
    <xf numFmtId="0" fontId="8" fillId="0" borderId="3" xfId="4" applyFont="1">
      <alignment vertical="center"/>
    </xf>
    <xf numFmtId="0" fontId="1" fillId="0" borderId="3" xfId="4">
      <alignment vertical="center"/>
    </xf>
    <xf numFmtId="0" fontId="9" fillId="0" borderId="3" xfId="4" applyFont="1">
      <alignment vertical="center"/>
    </xf>
    <xf numFmtId="0" fontId="5" fillId="7" borderId="3" xfId="4" applyFont="1" applyFill="1">
      <alignment vertical="center"/>
    </xf>
    <xf numFmtId="0" fontId="6" fillId="7" borderId="3" xfId="4" applyFont="1" applyFill="1">
      <alignment vertical="center"/>
    </xf>
    <xf numFmtId="0" fontId="8" fillId="7" borderId="3" xfId="4" applyFont="1" applyFill="1">
      <alignment vertical="center"/>
    </xf>
    <xf numFmtId="0" fontId="11" fillId="0" borderId="3" xfId="4" applyFont="1">
      <alignment vertical="center"/>
    </xf>
    <xf numFmtId="0" fontId="14" fillId="0" borderId="3" xfId="6"/>
    <xf numFmtId="0" fontId="15" fillId="0" borderId="3" xfId="6" applyFont="1" applyAlignment="1">
      <alignment vertical="center"/>
    </xf>
    <xf numFmtId="0" fontId="15" fillId="0" borderId="3" xfId="6" applyFont="1" applyAlignment="1">
      <alignment horizontal="center" vertical="center"/>
    </xf>
    <xf numFmtId="0" fontId="16" fillId="0" borderId="3" xfId="6" applyFont="1" applyAlignment="1">
      <alignment vertical="center"/>
    </xf>
    <xf numFmtId="0" fontId="16" fillId="0" borderId="3" xfId="6" applyFont="1" applyAlignment="1">
      <alignment horizontal="center" vertical="center"/>
    </xf>
    <xf numFmtId="0" fontId="16" fillId="0" borderId="4" xfId="6" applyFont="1" applyBorder="1" applyAlignment="1">
      <alignment horizontal="center" vertical="center"/>
    </xf>
    <xf numFmtId="0" fontId="16" fillId="0" borderId="6" xfId="6" applyFont="1" applyBorder="1" applyAlignment="1">
      <alignment horizontal="center" vertical="center"/>
    </xf>
    <xf numFmtId="0" fontId="20" fillId="0" borderId="3" xfId="6" applyFont="1" applyAlignment="1">
      <alignment vertical="center"/>
    </xf>
    <xf numFmtId="0" fontId="16" fillId="0" borderId="7" xfId="6" applyFont="1" applyBorder="1" applyAlignment="1">
      <alignment horizontal="center" vertical="center"/>
    </xf>
    <xf numFmtId="176" fontId="16" fillId="0" borderId="3" xfId="6" applyNumberFormat="1" applyFont="1" applyAlignment="1">
      <alignment vertical="center"/>
    </xf>
    <xf numFmtId="0" fontId="16" fillId="0" borderId="3" xfId="6" applyFont="1" applyAlignment="1">
      <alignment horizontal="left" vertical="center"/>
    </xf>
    <xf numFmtId="0" fontId="21" fillId="0" borderId="3" xfId="6" applyFont="1" applyAlignment="1">
      <alignment vertical="center"/>
    </xf>
    <xf numFmtId="9" fontId="16" fillId="0" borderId="3" xfId="6" applyNumberFormat="1" applyFont="1" applyAlignment="1">
      <alignment horizontal="left" vertical="center"/>
    </xf>
    <xf numFmtId="0" fontId="20" fillId="0" borderId="3" xfId="6" applyFont="1" applyAlignment="1">
      <alignment horizontal="center" vertical="center"/>
    </xf>
    <xf numFmtId="0" fontId="28" fillId="4" borderId="26" xfId="6" applyFont="1" applyFill="1" applyBorder="1" applyAlignment="1">
      <alignment horizontal="center" vertical="center"/>
    </xf>
    <xf numFmtId="0" fontId="28" fillId="4" borderId="27" xfId="6" applyFont="1" applyFill="1" applyBorder="1" applyAlignment="1">
      <alignment horizontal="center" vertical="center"/>
    </xf>
    <xf numFmtId="178" fontId="28" fillId="4" borderId="10" xfId="6" applyNumberFormat="1" applyFont="1" applyFill="1" applyBorder="1" applyAlignment="1">
      <alignment horizontal="center" vertical="center"/>
    </xf>
    <xf numFmtId="0" fontId="28" fillId="4" borderId="10" xfId="6" applyFont="1" applyFill="1" applyBorder="1" applyAlignment="1">
      <alignment horizontal="center" vertical="center" wrapText="1"/>
    </xf>
    <xf numFmtId="0" fontId="28" fillId="4" borderId="28" xfId="6" applyFont="1" applyFill="1" applyBorder="1" applyAlignment="1">
      <alignment vertical="center"/>
    </xf>
    <xf numFmtId="0" fontId="28" fillId="4" borderId="29" xfId="6" applyFont="1" applyFill="1" applyBorder="1" applyAlignment="1">
      <alignment vertical="center"/>
    </xf>
    <xf numFmtId="0" fontId="19" fillId="0" borderId="3" xfId="6" applyFont="1" applyAlignment="1">
      <alignment vertical="center"/>
    </xf>
    <xf numFmtId="0" fontId="29" fillId="0" borderId="3" xfId="6" applyFont="1" applyAlignment="1">
      <alignment horizontal="center" vertical="center"/>
    </xf>
    <xf numFmtId="177" fontId="30" fillId="0" borderId="3" xfId="6" applyNumberFormat="1" applyFont="1" applyAlignment="1">
      <alignment vertical="center"/>
    </xf>
    <xf numFmtId="179" fontId="30" fillId="0" borderId="3" xfId="6" applyNumberFormat="1" applyFont="1" applyAlignment="1">
      <alignment horizontal="center" vertical="center"/>
    </xf>
    <xf numFmtId="0" fontId="31" fillId="3" borderId="3" xfId="6" applyFont="1" applyFill="1" applyAlignment="1">
      <alignment horizontal="center" vertical="center"/>
    </xf>
    <xf numFmtId="0" fontId="33" fillId="0" borderId="3" xfId="6" applyFont="1" applyAlignment="1">
      <alignment vertical="center"/>
    </xf>
    <xf numFmtId="0" fontId="34" fillId="2" borderId="3" xfId="6" applyFont="1" applyFill="1" applyAlignment="1">
      <alignment vertical="center"/>
    </xf>
    <xf numFmtId="0" fontId="34" fillId="3" borderId="3" xfId="6" applyFont="1" applyFill="1" applyAlignment="1">
      <alignment vertical="center"/>
    </xf>
    <xf numFmtId="0" fontId="34" fillId="3" borderId="33" xfId="6" applyFont="1" applyFill="1" applyBorder="1" applyAlignment="1">
      <alignment vertical="center"/>
    </xf>
    <xf numFmtId="0" fontId="35" fillId="3" borderId="34" xfId="6" applyFont="1" applyFill="1" applyBorder="1" applyAlignment="1">
      <alignment horizontal="left" vertical="center"/>
    </xf>
    <xf numFmtId="0" fontId="33" fillId="0" borderId="3" xfId="6" applyFont="1" applyAlignment="1">
      <alignment horizontal="center" vertical="center"/>
    </xf>
    <xf numFmtId="0" fontId="36" fillId="2" borderId="3" xfId="6" applyFont="1" applyFill="1" applyAlignment="1">
      <alignment vertical="center"/>
    </xf>
    <xf numFmtId="0" fontId="36" fillId="3" borderId="3" xfId="6" applyFont="1" applyFill="1" applyAlignment="1">
      <alignment vertical="center"/>
    </xf>
    <xf numFmtId="0" fontId="36" fillId="3" borderId="35" xfId="6" applyFont="1" applyFill="1" applyBorder="1" applyAlignment="1">
      <alignment vertical="center"/>
    </xf>
    <xf numFmtId="0" fontId="37" fillId="3" borderId="36" xfId="6" applyFont="1" applyFill="1" applyBorder="1" applyAlignment="1">
      <alignment horizontal="left" vertical="center"/>
    </xf>
    <xf numFmtId="0" fontId="38" fillId="0" borderId="35" xfId="6" applyFont="1" applyBorder="1"/>
    <xf numFmtId="0" fontId="40" fillId="0" borderId="3" xfId="6" applyFont="1" applyAlignment="1">
      <alignment vertical="center"/>
    </xf>
    <xf numFmtId="0" fontId="41" fillId="0" borderId="3" xfId="6" applyFont="1" applyAlignment="1">
      <alignment vertical="center"/>
    </xf>
    <xf numFmtId="0" fontId="42" fillId="0" borderId="3" xfId="6" applyFont="1" applyAlignment="1">
      <alignment horizontal="right" vertical="top"/>
    </xf>
    <xf numFmtId="0" fontId="39" fillId="0" borderId="3" xfId="6" applyFont="1" applyAlignment="1">
      <alignment horizontal="left" vertical="top"/>
    </xf>
    <xf numFmtId="38" fontId="43" fillId="0" borderId="3" xfId="6" applyNumberFormat="1" applyFont="1" applyAlignment="1">
      <alignment vertical="center"/>
    </xf>
    <xf numFmtId="31" fontId="24" fillId="0" borderId="1" xfId="6" applyNumberFormat="1" applyFont="1" applyBorder="1" applyAlignment="1">
      <alignment horizontal="center"/>
    </xf>
    <xf numFmtId="0" fontId="24" fillId="0" borderId="3" xfId="6" applyFont="1" applyAlignment="1">
      <alignment horizontal="right"/>
    </xf>
    <xf numFmtId="0" fontId="43" fillId="0" borderId="3" xfId="6" applyFont="1" applyAlignment="1">
      <alignment vertical="center"/>
    </xf>
    <xf numFmtId="49" fontId="44" fillId="0" borderId="1" xfId="6" applyNumberFormat="1" applyFont="1" applyBorder="1"/>
    <xf numFmtId="0" fontId="18" fillId="0" borderId="3" xfId="6" applyFont="1" applyAlignment="1">
      <alignment vertical="center"/>
    </xf>
    <xf numFmtId="0" fontId="45" fillId="0" borderId="3" xfId="6" applyFont="1"/>
    <xf numFmtId="31" fontId="22" fillId="0" borderId="1" xfId="6" applyNumberFormat="1" applyFont="1" applyBorder="1" applyAlignment="1">
      <alignment horizontal="center"/>
    </xf>
    <xf numFmtId="0" fontId="46" fillId="0" borderId="3" xfId="6" applyFont="1" applyAlignment="1">
      <alignment vertical="center"/>
    </xf>
    <xf numFmtId="0" fontId="47" fillId="0" borderId="3" xfId="6" applyFont="1" applyAlignment="1">
      <alignment vertical="center"/>
    </xf>
    <xf numFmtId="0" fontId="23" fillId="0" borderId="3" xfId="6" applyFont="1"/>
    <xf numFmtId="0" fontId="24" fillId="0" borderId="3" xfId="6" applyFont="1"/>
    <xf numFmtId="0" fontId="48" fillId="0" borderId="3" xfId="6" applyFont="1" applyAlignment="1">
      <alignment vertical="center"/>
    </xf>
    <xf numFmtId="0" fontId="49" fillId="0" borderId="3" xfId="6" applyFont="1" applyAlignment="1">
      <alignment horizontal="center" vertical="center"/>
    </xf>
    <xf numFmtId="14" fontId="15" fillId="0" borderId="22" xfId="6" applyNumberFormat="1" applyFont="1" applyBorder="1" applyAlignment="1">
      <alignment vertical="center" shrinkToFit="1"/>
    </xf>
    <xf numFmtId="0" fontId="16" fillId="0" borderId="24" xfId="6" applyFont="1" applyBorder="1" applyAlignment="1">
      <alignment vertical="center" shrinkToFit="1"/>
    </xf>
    <xf numFmtId="0" fontId="27" fillId="3" borderId="25" xfId="6" applyFont="1" applyFill="1" applyBorder="1" applyAlignment="1">
      <alignment horizontal="center" vertical="center" shrinkToFit="1"/>
    </xf>
    <xf numFmtId="177" fontId="16" fillId="0" borderId="19" xfId="6" applyNumberFormat="1" applyFont="1" applyBorder="1" applyAlignment="1">
      <alignment vertical="center" shrinkToFit="1"/>
    </xf>
    <xf numFmtId="0" fontId="16" fillId="0" borderId="18" xfId="6" applyFont="1" applyBorder="1" applyAlignment="1">
      <alignment horizontal="center" vertical="center" shrinkToFit="1"/>
    </xf>
    <xf numFmtId="176" fontId="16" fillId="0" borderId="17" xfId="6" applyNumberFormat="1" applyFont="1" applyBorder="1" applyAlignment="1">
      <alignment vertical="center" shrinkToFit="1"/>
    </xf>
    <xf numFmtId="0" fontId="27" fillId="3" borderId="23" xfId="6" applyFont="1" applyFill="1" applyBorder="1" applyAlignment="1">
      <alignment horizontal="center" vertical="center" shrinkToFit="1"/>
    </xf>
    <xf numFmtId="14" fontId="16" fillId="0" borderId="22" xfId="6" applyNumberFormat="1" applyFont="1" applyBorder="1" applyAlignment="1">
      <alignment vertical="center" shrinkToFit="1"/>
    </xf>
    <xf numFmtId="0" fontId="17" fillId="0" borderId="21" xfId="6" applyFont="1" applyBorder="1" applyAlignment="1">
      <alignment shrinkToFit="1"/>
    </xf>
    <xf numFmtId="0" fontId="27" fillId="3" borderId="20" xfId="6" applyFont="1" applyFill="1" applyBorder="1" applyAlignment="1">
      <alignment horizontal="center" vertical="center" shrinkToFit="1"/>
    </xf>
    <xf numFmtId="14" fontId="16" fillId="0" borderId="16" xfId="6" applyNumberFormat="1" applyFont="1" applyBorder="1" applyAlignment="1">
      <alignment vertical="center" shrinkToFit="1"/>
    </xf>
    <xf numFmtId="0" fontId="17" fillId="0" borderId="15" xfId="6" applyFont="1" applyBorder="1" applyAlignment="1">
      <alignment shrinkToFit="1"/>
    </xf>
    <xf numFmtId="0" fontId="27" fillId="3" borderId="14" xfId="6" applyFont="1" applyFill="1" applyBorder="1" applyAlignment="1">
      <alignment horizontal="center" vertical="center" shrinkToFit="1"/>
    </xf>
    <xf numFmtId="177" fontId="20" fillId="0" borderId="14" xfId="6" applyNumberFormat="1" applyFont="1" applyBorder="1" applyAlignment="1">
      <alignment vertical="center" shrinkToFit="1"/>
    </xf>
    <xf numFmtId="0" fontId="20" fillId="0" borderId="13" xfId="6" applyFont="1" applyBorder="1" applyAlignment="1">
      <alignment horizontal="center" vertical="center" shrinkToFit="1"/>
    </xf>
    <xf numFmtId="176" fontId="16" fillId="0" borderId="12" xfId="6" applyNumberFormat="1" applyFont="1" applyBorder="1" applyAlignment="1">
      <alignment vertical="center" shrinkToFit="1"/>
    </xf>
    <xf numFmtId="0" fontId="16" fillId="0" borderId="3" xfId="6" applyFont="1" applyAlignment="1">
      <alignment horizontal="left" vertical="center" shrinkToFit="1"/>
    </xf>
    <xf numFmtId="9" fontId="24" fillId="5" borderId="8" xfId="6" applyNumberFormat="1" applyFont="1" applyFill="1" applyBorder="1" applyAlignment="1">
      <alignment shrinkToFit="1"/>
    </xf>
    <xf numFmtId="176" fontId="22" fillId="0" borderId="10" xfId="6" applyNumberFormat="1" applyFont="1" applyBorder="1" applyAlignment="1">
      <alignment horizontal="right" shrinkToFit="1"/>
    </xf>
    <xf numFmtId="176" fontId="22" fillId="5" borderId="10" xfId="6" applyNumberFormat="1" applyFont="1" applyFill="1" applyBorder="1" applyAlignment="1">
      <alignment horizontal="right" shrinkToFit="1"/>
    </xf>
    <xf numFmtId="176" fontId="22" fillId="0" borderId="8" xfId="6" applyNumberFormat="1" applyFont="1" applyBorder="1" applyAlignment="1">
      <alignment horizontal="right" shrinkToFit="1"/>
    </xf>
    <xf numFmtId="176" fontId="22" fillId="5" borderId="8" xfId="6" applyNumberFormat="1" applyFont="1" applyFill="1" applyBorder="1" applyAlignment="1">
      <alignment horizontal="right" shrinkToFit="1"/>
    </xf>
    <xf numFmtId="0" fontId="15" fillId="0" borderId="3" xfId="6" applyFont="1" applyAlignment="1">
      <alignment horizontal="center" vertical="center" shrinkToFit="1"/>
    </xf>
    <xf numFmtId="0" fontId="24" fillId="8" borderId="8" xfId="6" applyFont="1" applyFill="1" applyBorder="1" applyAlignment="1">
      <alignment horizontal="center" shrinkToFit="1"/>
    </xf>
    <xf numFmtId="176" fontId="22" fillId="8" borderId="8" xfId="6" applyNumberFormat="1" applyFont="1" applyFill="1" applyBorder="1" applyAlignment="1">
      <alignment horizontal="right" shrinkToFit="1"/>
    </xf>
    <xf numFmtId="0" fontId="23" fillId="8" borderId="8" xfId="6" applyFont="1" applyFill="1" applyBorder="1" applyAlignment="1">
      <alignment shrinkToFit="1"/>
    </xf>
    <xf numFmtId="0" fontId="51" fillId="0" borderId="3" xfId="6" applyFont="1" applyAlignment="1">
      <alignment horizontal="left"/>
    </xf>
    <xf numFmtId="0" fontId="52" fillId="0" borderId="3" xfId="6" applyFont="1" applyAlignment="1">
      <alignment horizontal="left"/>
    </xf>
    <xf numFmtId="58" fontId="15" fillId="0" borderId="3" xfId="6" applyNumberFormat="1" applyFont="1" applyAlignment="1">
      <alignment horizontal="left" vertical="center"/>
    </xf>
    <xf numFmtId="0" fontId="39" fillId="0" borderId="36" xfId="6" applyFont="1" applyBorder="1" applyAlignment="1">
      <alignment horizontal="center" vertical="top"/>
    </xf>
    <xf numFmtId="0" fontId="17" fillId="0" borderId="35" xfId="6" applyFont="1" applyBorder="1"/>
    <xf numFmtId="0" fontId="49" fillId="0" borderId="3" xfId="6" applyFont="1" applyAlignment="1">
      <alignment horizontal="center" vertical="center"/>
    </xf>
    <xf numFmtId="0" fontId="14" fillId="0" borderId="3" xfId="6"/>
    <xf numFmtId="0" fontId="46" fillId="0" borderId="3" xfId="6" applyFont="1" applyAlignment="1">
      <alignment horizontal="center" vertical="center"/>
    </xf>
    <xf numFmtId="0" fontId="31" fillId="4" borderId="32" xfId="6" applyFont="1" applyFill="1" applyBorder="1" applyAlignment="1">
      <alignment horizontal="center" vertical="center"/>
    </xf>
    <xf numFmtId="0" fontId="17" fillId="0" borderId="30" xfId="6" applyFont="1" applyBorder="1"/>
    <xf numFmtId="0" fontId="34" fillId="0" borderId="39" xfId="6" applyFont="1" applyBorder="1" applyAlignment="1">
      <alignment horizontal="center" vertical="center"/>
    </xf>
    <xf numFmtId="0" fontId="17" fillId="0" borderId="39" xfId="6" applyFont="1" applyBorder="1"/>
    <xf numFmtId="0" fontId="22" fillId="0" borderId="3" xfId="6" applyFont="1"/>
    <xf numFmtId="0" fontId="15" fillId="0" borderId="3" xfId="6" applyFont="1" applyAlignment="1">
      <alignment vertical="center"/>
    </xf>
    <xf numFmtId="179" fontId="32" fillId="0" borderId="31" xfId="6" applyNumberFormat="1" applyFont="1" applyBorder="1" applyAlignment="1">
      <alignment horizontal="center" vertical="center"/>
    </xf>
    <xf numFmtId="49" fontId="22" fillId="0" borderId="3" xfId="6" applyNumberFormat="1" applyFont="1" applyAlignment="1">
      <alignment horizontal="center"/>
    </xf>
    <xf numFmtId="14" fontId="22" fillId="0" borderId="3" xfId="6" applyNumberFormat="1" applyFont="1" applyAlignment="1">
      <alignment horizontal="center"/>
    </xf>
    <xf numFmtId="0" fontId="22" fillId="0" borderId="3" xfId="6" applyFont="1" applyAlignment="1">
      <alignment horizontal="center"/>
    </xf>
    <xf numFmtId="0" fontId="39" fillId="0" borderId="38" xfId="6" applyFont="1" applyBorder="1" applyAlignment="1">
      <alignment horizontal="center" vertical="top"/>
    </xf>
    <xf numFmtId="0" fontId="17" fillId="0" borderId="37" xfId="6" applyFont="1" applyBorder="1"/>
    <xf numFmtId="9" fontId="26" fillId="5" borderId="11" xfId="6" applyNumberFormat="1" applyFont="1" applyFill="1" applyBorder="1" applyAlignment="1">
      <alignment horizontal="center" vertical="center" shrinkToFit="1"/>
    </xf>
    <xf numFmtId="0" fontId="25" fillId="0" borderId="9" xfId="6" applyFont="1" applyBorder="1" applyAlignment="1">
      <alignment shrinkToFit="1"/>
    </xf>
    <xf numFmtId="0" fontId="16" fillId="0" borderId="3" xfId="6" applyFont="1" applyAlignment="1">
      <alignment horizontal="center" vertical="center"/>
    </xf>
    <xf numFmtId="0" fontId="26" fillId="5" borderId="11" xfId="6" applyFont="1" applyFill="1" applyBorder="1" applyAlignment="1">
      <alignment horizontal="center" vertical="center" shrinkToFit="1"/>
    </xf>
    <xf numFmtId="0" fontId="25" fillId="0" borderId="9" xfId="6" applyFont="1" applyBorder="1" applyAlignment="1">
      <alignment horizontal="center" shrinkToFit="1"/>
    </xf>
    <xf numFmtId="0" fontId="18" fillId="0" borderId="3" xfId="6" applyFont="1" applyAlignment="1">
      <alignment horizontal="left" vertical="top" shrinkToFit="1"/>
    </xf>
    <xf numFmtId="0" fontId="14" fillId="0" borderId="3" xfId="6" applyAlignment="1">
      <alignment shrinkToFit="1"/>
    </xf>
    <xf numFmtId="0" fontId="17" fillId="0" borderId="5" xfId="6" applyFont="1" applyBorder="1" applyAlignment="1">
      <alignment shrinkToFit="1"/>
    </xf>
    <xf numFmtId="0" fontId="16" fillId="0" borderId="2" xfId="6" applyFont="1" applyBorder="1" applyAlignment="1">
      <alignment horizontal="left" vertical="center"/>
    </xf>
    <xf numFmtId="0" fontId="17" fillId="0" borderId="2" xfId="6" applyFont="1" applyBorder="1"/>
    <xf numFmtId="0" fontId="19" fillId="0" borderId="3" xfId="6" applyFont="1" applyAlignment="1">
      <alignment horizontal="center" vertical="center"/>
    </xf>
  </cellXfs>
  <cellStyles count="7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  <cellStyle name="標準 3" xfId="6" xr:uid="{E61CD9A7-48E0-49E5-8A03-F64B84B14C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39&amp;utm_medium=doc&amp;utm_source=templates&amp;utm_campaign=templates_iv_4939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15</xdr:row>
      <xdr:rowOff>57150</xdr:rowOff>
    </xdr:from>
    <xdr:ext cx="819150" cy="819150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74629758-B784-4B11-A874-EE4B195129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72050" y="2628900"/>
          <a:ext cx="819150" cy="819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5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39&amp;utm_medium=doc&amp;utm_source=templates&amp;utm_campaign=templates_iv_4939" TargetMode="External"/><Relationship Id="rId2" Type="http://schemas.openxmlformats.org/officeDocument/2006/relationships/hyperlink" Target="https://biz.moneyforward.com/invoice/?provider=doc&amp;provider_info=templates_iv_4939&amp;utm_medium=doc&amp;utm_source=templates&amp;utm_campaign=templates_iv_4939" TargetMode="External"/><Relationship Id="rId1" Type="http://schemas.openxmlformats.org/officeDocument/2006/relationships/hyperlink" Target="https://biz.moneyforward.com/invoice/templates/terms/?provider=doc&amp;provider_info=templates_iv_4939&amp;utm_medium=doc&amp;utm_source=templates&amp;utm_campaign=templates_iv_4939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75" defaultRowHeight="18.75"/>
  <cols>
    <col min="1" max="1" width="3" style="7" customWidth="1"/>
    <col min="2" max="16384" width="8.75" style="7"/>
  </cols>
  <sheetData>
    <row r="1" spans="1:15" s="6" customFormat="1" ht="58.5">
      <c r="A1" s="3"/>
      <c r="B1" s="4" t="s">
        <v>22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3" spans="1:15">
      <c r="B3" s="8" t="s">
        <v>23</v>
      </c>
    </row>
    <row r="4" spans="1:15">
      <c r="B4" s="8" t="s">
        <v>24</v>
      </c>
    </row>
    <row r="5" spans="1:15">
      <c r="C5" s="2" t="s">
        <v>30</v>
      </c>
    </row>
    <row r="6" spans="1:15">
      <c r="B6" s="8" t="s">
        <v>25</v>
      </c>
      <c r="C6" s="1"/>
    </row>
    <row r="8" spans="1:15" s="6" customFormat="1" ht="51" customHeight="1">
      <c r="A8" s="9"/>
      <c r="B8" s="10" t="s">
        <v>26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24" spans="2:2" ht="19.5">
      <c r="B24" s="12" t="s">
        <v>27</v>
      </c>
    </row>
    <row r="25" spans="2:2" ht="19.5">
      <c r="B25" s="12" t="s">
        <v>28</v>
      </c>
    </row>
    <row r="26" spans="2:2" ht="19.5">
      <c r="B26" s="12" t="s">
        <v>29</v>
      </c>
    </row>
    <row r="28" spans="2:2">
      <c r="B28" s="2" t="s">
        <v>31</v>
      </c>
    </row>
    <row r="30" spans="2:2">
      <c r="B30" s="2" t="s">
        <v>32</v>
      </c>
    </row>
  </sheetData>
  <phoneticPr fontId="3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31235-74BC-4FD2-A513-C79B7C147213}">
  <dimension ref="B1:AA1002"/>
  <sheetViews>
    <sheetView showGridLines="0" view="pageBreakPreview" zoomScaleNormal="100" zoomScaleSheetLayoutView="100" workbookViewId="0"/>
  </sheetViews>
  <sheetFormatPr defaultColWidth="12.625" defaultRowHeight="15" customHeight="1"/>
  <cols>
    <col min="1" max="1" width="2.625" style="13" customWidth="1"/>
    <col min="2" max="2" width="12" style="13" customWidth="1"/>
    <col min="3" max="3" width="24.75" style="13" customWidth="1"/>
    <col min="4" max="4" width="14.75" style="13" customWidth="1"/>
    <col min="5" max="5" width="11.75" style="13" customWidth="1"/>
    <col min="6" max="6" width="9.25" style="13" customWidth="1"/>
    <col min="7" max="7" width="14.75" style="13" customWidth="1"/>
    <col min="8" max="8" width="2.625" style="13" customWidth="1"/>
    <col min="9" max="9" width="4.75" style="13" customWidth="1"/>
    <col min="10" max="27" width="12.125" style="13" customWidth="1"/>
    <col min="28" max="16384" width="12.625" style="13"/>
  </cols>
  <sheetData>
    <row r="1" spans="2:27" ht="39.75" customHeight="1">
      <c r="B1" s="98" t="s">
        <v>42</v>
      </c>
      <c r="C1" s="99"/>
      <c r="D1" s="99"/>
      <c r="E1" s="99"/>
      <c r="F1" s="99"/>
      <c r="G1" s="99"/>
      <c r="H1" s="65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2:27" ht="16.5" customHeight="1">
      <c r="B2" s="66"/>
      <c r="C2" s="66"/>
      <c r="D2" s="66"/>
      <c r="E2" s="66"/>
      <c r="F2" s="108" t="s">
        <v>41</v>
      </c>
      <c r="G2" s="99"/>
      <c r="H2" s="65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2:27" ht="11.25" customHeight="1">
      <c r="B3" s="105" t="s">
        <v>0</v>
      </c>
      <c r="C3" s="99"/>
      <c r="D3" s="99"/>
      <c r="E3" s="14"/>
      <c r="F3" s="109" t="s">
        <v>0</v>
      </c>
      <c r="G3" s="99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2:27" ht="19.5" customHeight="1">
      <c r="B4" s="64" t="s">
        <v>1</v>
      </c>
      <c r="C4" s="63"/>
      <c r="D4" s="63"/>
      <c r="E4" s="16"/>
      <c r="F4" s="93" t="s">
        <v>40</v>
      </c>
      <c r="G4" s="94"/>
      <c r="H4" s="95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2:27" ht="19.5" customHeight="1">
      <c r="E5" s="14"/>
      <c r="F5" s="110" t="s">
        <v>2</v>
      </c>
      <c r="G5" s="99"/>
      <c r="H5" s="62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2:27" ht="16.5" customHeight="1" thickBot="1">
      <c r="B6" s="103" t="s">
        <v>4</v>
      </c>
      <c r="C6" s="104"/>
      <c r="D6" s="104"/>
      <c r="E6" s="14"/>
      <c r="F6" s="100"/>
      <c r="G6" s="99"/>
      <c r="H6" s="61"/>
      <c r="I6" s="61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2:27" ht="12.75" customHeight="1" thickTop="1">
      <c r="E7" s="38"/>
      <c r="F7" s="55" t="s">
        <v>3</v>
      </c>
      <c r="G7" s="60" t="s">
        <v>43</v>
      </c>
      <c r="H7" s="56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2:27" ht="12.75" customHeight="1">
      <c r="B8" s="59"/>
      <c r="C8" s="58"/>
      <c r="D8" s="38"/>
      <c r="E8" s="38"/>
      <c r="F8" s="55" t="s">
        <v>5</v>
      </c>
      <c r="G8" s="57"/>
      <c r="H8" s="56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2:27" ht="12.75" customHeight="1">
      <c r="B9" s="43"/>
      <c r="C9" s="38"/>
      <c r="D9" s="38"/>
      <c r="E9" s="38"/>
      <c r="F9" s="55" t="s">
        <v>6</v>
      </c>
      <c r="G9" s="54" t="s">
        <v>7</v>
      </c>
      <c r="H9" s="53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2:27" ht="12.75" customHeight="1">
      <c r="B10" s="16"/>
      <c r="C10" s="16"/>
      <c r="D10" s="38"/>
      <c r="E10" s="38"/>
      <c r="F10" s="52"/>
      <c r="G10" s="51"/>
      <c r="H10" s="50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</row>
    <row r="11" spans="2:27" ht="12.75" customHeight="1">
      <c r="B11" s="16"/>
      <c r="C11" s="16"/>
      <c r="D11" s="38"/>
      <c r="E11" s="38"/>
      <c r="F11" s="111" t="s">
        <v>39</v>
      </c>
      <c r="G11" s="112"/>
      <c r="H11" s="49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</row>
    <row r="12" spans="2:27" ht="12.75" customHeight="1">
      <c r="B12" s="43"/>
      <c r="C12" s="38"/>
      <c r="D12" s="38"/>
      <c r="E12" s="38"/>
      <c r="F12" s="96" t="s">
        <v>17</v>
      </c>
      <c r="G12" s="97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</row>
    <row r="13" spans="2:27" ht="12.75" customHeight="1">
      <c r="B13" s="43"/>
      <c r="C13" s="38"/>
      <c r="D13" s="38"/>
      <c r="E13" s="38"/>
      <c r="F13" s="47" t="s">
        <v>18</v>
      </c>
      <c r="G13" s="48"/>
      <c r="H13" s="45"/>
      <c r="I13" s="44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2:27" ht="12.75" customHeight="1">
      <c r="B14" s="43"/>
      <c r="C14" s="38"/>
      <c r="D14" s="38"/>
      <c r="E14" s="38"/>
      <c r="F14" s="47" t="s">
        <v>19</v>
      </c>
      <c r="G14" s="46"/>
      <c r="H14" s="45"/>
      <c r="I14" s="44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2:27" ht="11.25" customHeight="1">
      <c r="B15" s="43"/>
      <c r="C15" s="38"/>
      <c r="D15" s="38"/>
      <c r="E15" s="43"/>
      <c r="F15" s="42" t="s">
        <v>20</v>
      </c>
      <c r="G15" s="41"/>
      <c r="H15" s="40"/>
      <c r="I15" s="39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2:27" ht="18.75" customHeight="1" thickBot="1">
      <c r="B16" s="38" t="s">
        <v>8</v>
      </c>
      <c r="C16" s="14"/>
      <c r="D16" s="14"/>
      <c r="E16" s="14"/>
      <c r="F16" s="14"/>
      <c r="G16" s="106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2:27" ht="45" customHeight="1" thickBot="1">
      <c r="B17" s="101" t="s">
        <v>38</v>
      </c>
      <c r="C17" s="102"/>
      <c r="D17" s="107">
        <f>E37+G37</f>
        <v>80488</v>
      </c>
      <c r="E17" s="102"/>
      <c r="F17" s="35"/>
      <c r="G17" s="99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2:27" ht="9.75" customHeight="1">
      <c r="B18" s="37"/>
      <c r="C18" s="37"/>
      <c r="D18" s="36"/>
      <c r="E18" s="36"/>
      <c r="F18" s="35"/>
      <c r="G18" s="99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2:27" ht="9.75" customHeight="1" thickBot="1">
      <c r="B19" s="34"/>
      <c r="C19" s="3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2:27" ht="27.75" customHeight="1">
      <c r="B20" s="32" t="s">
        <v>21</v>
      </c>
      <c r="C20" s="31" t="s">
        <v>37</v>
      </c>
      <c r="D20" s="30" t="s">
        <v>36</v>
      </c>
      <c r="E20" s="29" t="s">
        <v>9</v>
      </c>
      <c r="F20" s="28" t="s">
        <v>10</v>
      </c>
      <c r="G20" s="27" t="s">
        <v>35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2:27" ht="18" customHeight="1">
      <c r="B21" s="67">
        <v>45292</v>
      </c>
      <c r="C21" s="68" t="s">
        <v>44</v>
      </c>
      <c r="D21" s="69" t="s">
        <v>46</v>
      </c>
      <c r="E21" s="70">
        <v>35226</v>
      </c>
      <c r="F21" s="71">
        <v>2</v>
      </c>
      <c r="G21" s="72">
        <f t="shared" ref="G21:G34" si="0">F21*E21</f>
        <v>70452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2:27" ht="18" customHeight="1">
      <c r="B22" s="67">
        <v>45293</v>
      </c>
      <c r="C22" s="68" t="s">
        <v>45</v>
      </c>
      <c r="D22" s="73"/>
      <c r="E22" s="70">
        <v>2000</v>
      </c>
      <c r="F22" s="71">
        <v>2</v>
      </c>
      <c r="G22" s="72">
        <f t="shared" si="0"/>
        <v>4000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2:27" ht="18" customHeight="1">
      <c r="B23" s="74"/>
      <c r="C23" s="75"/>
      <c r="D23" s="76" t="s">
        <v>34</v>
      </c>
      <c r="E23" s="70"/>
      <c r="F23" s="71"/>
      <c r="G23" s="72">
        <f t="shared" si="0"/>
        <v>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2:27" ht="18" customHeight="1">
      <c r="B24" s="74"/>
      <c r="C24" s="75"/>
      <c r="D24" s="76" t="s">
        <v>34</v>
      </c>
      <c r="E24" s="70"/>
      <c r="F24" s="71"/>
      <c r="G24" s="72">
        <f t="shared" si="0"/>
        <v>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2:27" ht="18" customHeight="1">
      <c r="B25" s="74"/>
      <c r="C25" s="75"/>
      <c r="D25" s="76" t="s">
        <v>34</v>
      </c>
      <c r="E25" s="70"/>
      <c r="F25" s="71"/>
      <c r="G25" s="72">
        <f t="shared" si="0"/>
        <v>0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2:27" ht="18" customHeight="1">
      <c r="B26" s="74"/>
      <c r="C26" s="75"/>
      <c r="D26" s="76" t="s">
        <v>34</v>
      </c>
      <c r="E26" s="70"/>
      <c r="F26" s="71"/>
      <c r="G26" s="72">
        <f t="shared" si="0"/>
        <v>0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2:27" ht="18" customHeight="1">
      <c r="B27" s="74"/>
      <c r="C27" s="75"/>
      <c r="D27" s="76" t="s">
        <v>34</v>
      </c>
      <c r="E27" s="70"/>
      <c r="F27" s="71"/>
      <c r="G27" s="72">
        <f t="shared" si="0"/>
        <v>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2:27" ht="18" customHeight="1">
      <c r="B28" s="74"/>
      <c r="C28" s="75"/>
      <c r="D28" s="76" t="s">
        <v>34</v>
      </c>
      <c r="E28" s="70"/>
      <c r="F28" s="71"/>
      <c r="G28" s="72">
        <f t="shared" si="0"/>
        <v>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2:27" ht="18" customHeight="1">
      <c r="B29" s="74"/>
      <c r="C29" s="75"/>
      <c r="D29" s="76" t="s">
        <v>34</v>
      </c>
      <c r="E29" s="70"/>
      <c r="F29" s="71"/>
      <c r="G29" s="72">
        <f t="shared" si="0"/>
        <v>0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2:27" ht="18" customHeight="1">
      <c r="B30" s="74"/>
      <c r="C30" s="75"/>
      <c r="D30" s="76" t="s">
        <v>34</v>
      </c>
      <c r="E30" s="70"/>
      <c r="F30" s="71"/>
      <c r="G30" s="72">
        <f t="shared" si="0"/>
        <v>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2:27" ht="18" customHeight="1">
      <c r="B31" s="74"/>
      <c r="C31" s="75"/>
      <c r="D31" s="76" t="s">
        <v>34</v>
      </c>
      <c r="E31" s="70"/>
      <c r="F31" s="71"/>
      <c r="G31" s="72">
        <f t="shared" si="0"/>
        <v>0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2:27" ht="18" customHeight="1">
      <c r="B32" s="74"/>
      <c r="C32" s="75"/>
      <c r="D32" s="76" t="s">
        <v>34</v>
      </c>
      <c r="E32" s="70"/>
      <c r="F32" s="71"/>
      <c r="G32" s="72">
        <f t="shared" si="0"/>
        <v>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2:27" ht="18" customHeight="1">
      <c r="B33" s="74"/>
      <c r="C33" s="75"/>
      <c r="D33" s="76" t="s">
        <v>34</v>
      </c>
      <c r="E33" s="70"/>
      <c r="F33" s="71"/>
      <c r="G33" s="72">
        <f t="shared" si="0"/>
        <v>0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2:27" ht="18" customHeight="1" thickBot="1">
      <c r="B34" s="77"/>
      <c r="C34" s="78"/>
      <c r="D34" s="79" t="s">
        <v>34</v>
      </c>
      <c r="E34" s="80"/>
      <c r="F34" s="81"/>
      <c r="G34" s="82">
        <f t="shared" si="0"/>
        <v>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2:27" ht="18" customHeight="1">
      <c r="B35" s="83"/>
      <c r="C35" s="84" t="s">
        <v>11</v>
      </c>
      <c r="D35" s="116" t="s">
        <v>12</v>
      </c>
      <c r="E35" s="85">
        <f>SUMIF(D20:D34,"",G20:G34)</f>
        <v>4000</v>
      </c>
      <c r="F35" s="113" t="s">
        <v>13</v>
      </c>
      <c r="G35" s="86">
        <f>IF(E35="","",ROUND(E35*0.1,0))</f>
        <v>400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2:27" ht="18" customHeight="1">
      <c r="B36" s="83"/>
      <c r="C36" s="84" t="s">
        <v>14</v>
      </c>
      <c r="D36" s="117"/>
      <c r="E36" s="87">
        <f>SUMIF(D20:D34,"※",G20:G34)</f>
        <v>70452</v>
      </c>
      <c r="F36" s="114"/>
      <c r="G36" s="88">
        <f>IF(E36="","",ROUND(E36*0.08,0))</f>
        <v>5636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2:27" ht="18" customHeight="1">
      <c r="B37" s="89"/>
      <c r="C37" s="90" t="s">
        <v>15</v>
      </c>
      <c r="D37" s="90"/>
      <c r="E37" s="91">
        <f>SUM(E35:E36)</f>
        <v>74452</v>
      </c>
      <c r="F37" s="92"/>
      <c r="G37" s="91">
        <f>SUM(G35:G36)</f>
        <v>6036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2:27" ht="18" customHeight="1">
      <c r="B38" s="15"/>
      <c r="C38" s="17"/>
      <c r="D38" s="26"/>
      <c r="E38" s="115"/>
      <c r="F38" s="25"/>
      <c r="G38" s="22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2:27" ht="18" customHeight="1">
      <c r="B39" s="14"/>
      <c r="C39" s="14"/>
      <c r="D39" s="17"/>
      <c r="E39" s="99"/>
      <c r="F39" s="25"/>
      <c r="G39" s="22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2:27" ht="18" customHeight="1">
      <c r="B40" s="15"/>
      <c r="C40" s="17"/>
      <c r="D40" s="17"/>
      <c r="E40" s="24"/>
      <c r="F40" s="23"/>
      <c r="G40" s="22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2:27" ht="15.75" customHeight="1">
      <c r="B41" s="21"/>
      <c r="C41" s="16"/>
      <c r="D41" s="16"/>
      <c r="E41" s="20"/>
      <c r="F41" s="123"/>
      <c r="G41" s="99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2:27" ht="15.75" customHeight="1">
      <c r="B42" s="19" t="s">
        <v>33</v>
      </c>
      <c r="C42" s="118" t="s">
        <v>16</v>
      </c>
      <c r="D42" s="119"/>
      <c r="E42" s="119"/>
      <c r="F42" s="119"/>
      <c r="G42" s="120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2:27" ht="15.75" customHeight="1">
      <c r="B43" s="19"/>
      <c r="C43" s="118"/>
      <c r="D43" s="119"/>
      <c r="E43" s="119"/>
      <c r="F43" s="119"/>
      <c r="G43" s="120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2:27" ht="15.75" customHeight="1">
      <c r="B44" s="19"/>
      <c r="C44" s="118"/>
      <c r="D44" s="119"/>
      <c r="E44" s="119"/>
      <c r="F44" s="119"/>
      <c r="G44" s="120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2:27" ht="15.75" customHeight="1">
      <c r="B45" s="19"/>
      <c r="C45" s="118"/>
      <c r="D45" s="119"/>
      <c r="E45" s="119"/>
      <c r="F45" s="119"/>
      <c r="G45" s="120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2:27" ht="15.75" customHeight="1">
      <c r="B46" s="19"/>
      <c r="C46" s="118"/>
      <c r="D46" s="119"/>
      <c r="E46" s="119"/>
      <c r="F46" s="119"/>
      <c r="G46" s="120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2:27" ht="15" customHeight="1" thickBot="1">
      <c r="B47" s="18"/>
      <c r="C47" s="121"/>
      <c r="D47" s="122"/>
      <c r="E47" s="122"/>
      <c r="F47" s="122"/>
      <c r="G47" s="122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2:27" ht="15.75" customHeight="1">
      <c r="B48" s="17"/>
      <c r="C48" s="16"/>
      <c r="D48" s="16"/>
      <c r="E48" s="16"/>
      <c r="F48" s="16"/>
      <c r="G48" s="16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2:27" ht="15.75" customHeight="1">
      <c r="B49" s="17"/>
      <c r="C49" s="16"/>
      <c r="D49" s="16"/>
      <c r="E49" s="16"/>
      <c r="F49" s="16"/>
      <c r="G49" s="16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2:27" ht="15.75" customHeight="1">
      <c r="B50" s="17"/>
      <c r="C50" s="16"/>
      <c r="D50" s="16"/>
      <c r="E50" s="16"/>
      <c r="F50" s="16"/>
      <c r="G50" s="16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2:27" ht="15.75" customHeight="1"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2:27" ht="15.75" customHeight="1"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2:27" ht="15.75" customHeight="1"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2:27" ht="15.75" customHeight="1"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2:27" ht="15.75" customHeight="1"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2:27" ht="15.75" customHeight="1"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2:27" ht="15.75" customHeight="1"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2:27" ht="15.75" customHeight="1"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2:27" ht="15.75" customHeight="1"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2:27" ht="15.75" customHeight="1"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2:27" ht="15.75" customHeight="1"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2:27" ht="15.75" customHeight="1"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2:27" ht="15.75" customHeight="1"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2:27" ht="15.75" customHeight="1"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2:27" ht="15.75" customHeight="1"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2:27" ht="15.75" customHeight="1"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2:27" ht="15.75" customHeight="1"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2:27" ht="15.75" customHeight="1"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2:27" ht="15.75" customHeight="1"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2:27" ht="15.75" customHeight="1"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2:27" ht="15.75" customHeight="1"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2:27" ht="15.75" customHeight="1">
      <c r="B72" s="1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2:27" ht="15.75" customHeight="1"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2:27" ht="15.75" customHeight="1"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2:27" ht="15.75" customHeight="1"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2:27" ht="15.75" customHeight="1"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2:27" ht="15.75" customHeight="1">
      <c r="B77" s="1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2:27" ht="15.75" customHeight="1">
      <c r="B78" s="1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2:27" ht="15.75" customHeight="1"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2:27" ht="15.75" customHeight="1">
      <c r="B80" s="1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2:27" ht="15.75" customHeight="1">
      <c r="B81" s="1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2:27" ht="12" customHeight="1">
      <c r="B82" s="15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2:27" ht="12" customHeight="1"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2:27" ht="12" customHeight="1"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2:27" ht="12" customHeight="1"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2:27" ht="12" customHeight="1"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2:27" ht="12" customHeight="1"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2:27" ht="12" customHeight="1"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2:27" ht="12" customHeight="1">
      <c r="B89" s="1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2:27" ht="12" customHeight="1">
      <c r="B90" s="1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2:27" ht="12" customHeight="1"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2:27" ht="12" customHeight="1">
      <c r="B92" s="1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2:27" ht="12" customHeight="1"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2:27" ht="12" customHeight="1">
      <c r="B94" s="1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2:27" ht="12" customHeight="1">
      <c r="B95" s="15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2:27" ht="12" customHeight="1">
      <c r="B96" s="1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2:27" ht="12" customHeight="1">
      <c r="B97" s="15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2:27" ht="12" customHeight="1">
      <c r="B98" s="15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2:27" ht="12" customHeight="1">
      <c r="B99" s="1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2:27" ht="12" customHeight="1"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2:27" ht="12" customHeight="1">
      <c r="B101" s="1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2:27" ht="12" customHeight="1">
      <c r="B102" s="15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2:27" ht="12" customHeight="1">
      <c r="B103" s="1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2:27" ht="12" customHeight="1">
      <c r="B104" s="15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2:27" ht="12" customHeight="1">
      <c r="B105" s="1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2:27" ht="12" customHeight="1">
      <c r="B106" s="15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2:27" ht="12" customHeight="1">
      <c r="B107" s="15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2:27" ht="12" customHeight="1">
      <c r="B108" s="15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2:27" ht="12" customHeight="1">
      <c r="B109" s="15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2:27" ht="12" customHeight="1">
      <c r="B110" s="15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2:27" ht="12" customHeight="1">
      <c r="B111" s="15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2:27" ht="12" customHeight="1">
      <c r="B112" s="15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2:27" ht="12" customHeight="1">
      <c r="B113" s="15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2:27" ht="12" customHeight="1">
      <c r="B114" s="1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2:27" ht="12" customHeight="1">
      <c r="B115" s="1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2:27" ht="12" customHeight="1">
      <c r="B116" s="1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2:27" ht="12" customHeight="1">
      <c r="B117" s="1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2:27" ht="12" customHeight="1">
      <c r="B118" s="1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2:27" ht="12" customHeight="1">
      <c r="B119" s="1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2:27" ht="12" customHeight="1">
      <c r="B120" s="1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2:27" ht="12" customHeight="1">
      <c r="B121" s="1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2:27" ht="12" customHeight="1"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2:27" ht="12" customHeight="1">
      <c r="B123" s="1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2:27" ht="12" customHeight="1">
      <c r="B124" s="1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2:27" ht="12" customHeight="1">
      <c r="B125" s="1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2:27" ht="12" customHeight="1">
      <c r="B126" s="1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2:27" ht="12" customHeight="1">
      <c r="B127" s="1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2:27" ht="12" customHeight="1">
      <c r="B128" s="1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2:27" ht="12" customHeight="1">
      <c r="B129" s="1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2:27" ht="12" customHeight="1">
      <c r="B130" s="1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2:27" ht="12" customHeight="1">
      <c r="B131" s="1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2:27" ht="12" customHeight="1">
      <c r="B132" s="1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2:27" ht="12" customHeight="1">
      <c r="B133" s="1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2:27" ht="12" customHeight="1">
      <c r="B134" s="1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2:27" ht="12" customHeight="1">
      <c r="B135" s="1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2:27" ht="12" customHeight="1">
      <c r="B136" s="1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2:27" ht="12" customHeight="1">
      <c r="B137" s="1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2:27" ht="12" customHeight="1">
      <c r="B138" s="1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2:27" ht="12" customHeight="1">
      <c r="B139" s="1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2:27" ht="12" customHeight="1">
      <c r="B140" s="1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2:27" ht="12" customHeight="1">
      <c r="B141" s="1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2:27" ht="12" customHeight="1">
      <c r="B142" s="1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2:27" ht="12" customHeight="1">
      <c r="B143" s="1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2:27" ht="12" customHeight="1">
      <c r="B144" s="1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2:27" ht="12" customHeight="1">
      <c r="B145" s="1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2:27" ht="12" customHeight="1">
      <c r="B146" s="1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2:27" ht="12" customHeight="1">
      <c r="B147" s="1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2:27" ht="12" customHeight="1"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2:27" ht="12" customHeight="1">
      <c r="B149" s="1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2:27" ht="12" customHeight="1">
      <c r="B150" s="1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2:27" ht="12" customHeight="1">
      <c r="B151" s="1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2:27" ht="12" customHeight="1">
      <c r="B152" s="1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2:27" ht="12" customHeight="1">
      <c r="B153" s="1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2:27" ht="12" customHeight="1">
      <c r="B154" s="1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2:27" ht="12" customHeight="1">
      <c r="B155" s="1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2:27" ht="12" customHeight="1">
      <c r="B156" s="1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2:27" ht="12" customHeight="1">
      <c r="B157" s="1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2:27" ht="12" customHeight="1">
      <c r="B158" s="1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2:27" ht="12" customHeight="1">
      <c r="B159" s="1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2:27" ht="12" customHeight="1">
      <c r="B160" s="1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2:27" ht="12" customHeight="1">
      <c r="B161" s="1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2:27" ht="12" customHeight="1">
      <c r="B162" s="1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2:27" ht="12" customHeight="1"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2:27" ht="12" customHeight="1"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2:27" ht="12" customHeight="1">
      <c r="B165" s="1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2:27" ht="12" customHeight="1">
      <c r="B166" s="1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2:27" ht="12" customHeight="1">
      <c r="B167" s="1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2:27" ht="12" customHeight="1">
      <c r="B168" s="1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2:27" ht="12" customHeight="1">
      <c r="B169" s="1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2:27" ht="12" customHeight="1">
      <c r="B170" s="1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2:27" ht="12" customHeight="1">
      <c r="B171" s="1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2:27" ht="12" customHeight="1"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2:27" ht="12" customHeight="1">
      <c r="B173" s="1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2:27" ht="12" customHeight="1">
      <c r="B174" s="1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2:27" ht="12" customHeight="1">
      <c r="B175" s="1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2:27" ht="12" customHeight="1">
      <c r="B176" s="1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2:27" ht="12" customHeight="1">
      <c r="B177" s="1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2:27" ht="12" customHeight="1">
      <c r="B178" s="1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2:27" ht="12" customHeight="1">
      <c r="B179" s="1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2:27" ht="12" customHeight="1">
      <c r="B180" s="1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2:27" ht="12" customHeight="1">
      <c r="B181" s="1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2:27" ht="12" customHeight="1">
      <c r="B182" s="1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2:27" ht="12" customHeight="1">
      <c r="B183" s="1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2:27" ht="12" customHeight="1">
      <c r="B184" s="1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2:27" ht="12" customHeight="1">
      <c r="B185" s="1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2:27" ht="12" customHeight="1">
      <c r="B186" s="1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2:27" ht="12" customHeight="1">
      <c r="B187" s="1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2:27" ht="12" customHeight="1">
      <c r="B188" s="1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2:27" ht="12" customHeight="1">
      <c r="B189" s="1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2:27" ht="12" customHeight="1">
      <c r="B190" s="1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2:27" ht="12" customHeight="1">
      <c r="B191" s="1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2:27" ht="12" customHeight="1">
      <c r="B192" s="1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2:27" ht="12" customHeight="1">
      <c r="B193" s="1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2:27" ht="12" customHeight="1">
      <c r="B194" s="1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2:27" ht="12" customHeight="1">
      <c r="B195" s="1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2:27" ht="12" customHeight="1"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2:27" ht="12" customHeight="1">
      <c r="B197" s="1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2:27" ht="12" customHeight="1">
      <c r="B198" s="1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2:27" ht="12" customHeight="1">
      <c r="B199" s="1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2:27" ht="12" customHeight="1">
      <c r="B200" s="1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2:27" ht="12" customHeight="1">
      <c r="B201" s="1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2:27" ht="12" customHeight="1">
      <c r="B202" s="1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2:27" ht="12" customHeight="1">
      <c r="B203" s="1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2:27" ht="12" customHeight="1">
      <c r="B204" s="1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2:27" ht="12" customHeight="1">
      <c r="B205" s="1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2:27" ht="12" customHeight="1">
      <c r="B206" s="1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2:27" ht="12" customHeight="1">
      <c r="B207" s="1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2:27" ht="12" customHeight="1">
      <c r="B208" s="1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2:27" ht="12" customHeight="1">
      <c r="B209" s="1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2:27" ht="12" customHeight="1">
      <c r="B210" s="1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2:27" ht="12" customHeight="1">
      <c r="B211" s="1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2:27" ht="12" customHeight="1">
      <c r="B212" s="15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2:27" ht="12" customHeight="1">
      <c r="B213" s="15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2:27" ht="12" customHeight="1">
      <c r="B214" s="15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2:27" ht="12" customHeight="1">
      <c r="B215" s="15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2:27" ht="12" customHeight="1">
      <c r="B216" s="15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2:27" ht="12" customHeight="1">
      <c r="B217" s="15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2:27" ht="12" customHeight="1">
      <c r="B218" s="15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2:27" ht="12" customHeight="1">
      <c r="B219" s="15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2:27" ht="12" customHeight="1">
      <c r="B220" s="15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2:27" ht="12" customHeight="1">
      <c r="B221" s="15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2:27" ht="12" customHeight="1">
      <c r="B222" s="15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2:27" ht="12" customHeight="1">
      <c r="B223" s="15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2:27" ht="12" customHeight="1">
      <c r="B224" s="15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2:27" ht="12" customHeight="1">
      <c r="B225" s="15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2:27" ht="12" customHeight="1">
      <c r="B226" s="15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2:27" ht="12" customHeight="1">
      <c r="B227" s="15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2:27" ht="12" customHeight="1">
      <c r="B228" s="15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2:27" ht="12" customHeight="1">
      <c r="B229" s="15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2:27" ht="12" customHeight="1">
      <c r="B230" s="15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2:27" ht="12" customHeight="1">
      <c r="B231" s="15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2:27" ht="12" customHeight="1">
      <c r="B232" s="15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2:27" ht="12" customHeight="1">
      <c r="B233" s="15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2:27" ht="12" customHeight="1">
      <c r="B234" s="15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2:27" ht="12" customHeight="1">
      <c r="B235" s="15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2:27" ht="12" customHeight="1">
      <c r="B236" s="15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2:27" ht="12" customHeight="1">
      <c r="B237" s="15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2:27" ht="12" customHeight="1">
      <c r="B238" s="15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2:27" ht="12" customHeight="1">
      <c r="B239" s="15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2:27" ht="12" customHeight="1">
      <c r="B240" s="15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2:27" ht="12" customHeight="1">
      <c r="B241" s="15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2:27" ht="12" customHeight="1">
      <c r="B242" s="15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2:27" ht="12" customHeight="1"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2:27" ht="12" customHeight="1">
      <c r="B244" s="15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2:27" ht="12" customHeight="1">
      <c r="B245" s="15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2:27" ht="12" customHeight="1">
      <c r="B246" s="15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2:27" ht="12" customHeight="1">
      <c r="B247" s="15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2:27" ht="12" customHeight="1">
      <c r="B248" s="15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2:27" ht="12" customHeight="1">
      <c r="B249" s="15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2:27" ht="12" customHeight="1">
      <c r="B250" s="15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2:27" ht="12" customHeight="1">
      <c r="B251" s="15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2:27" ht="12" customHeight="1">
      <c r="B252" s="15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2:27" ht="12" customHeight="1">
      <c r="B253" s="15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2:27" ht="12" customHeight="1">
      <c r="B254" s="15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2:27" ht="12" customHeight="1">
      <c r="B255" s="15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2:27" ht="12" customHeight="1">
      <c r="B256" s="15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2:27" ht="12" customHeight="1">
      <c r="B257" s="15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2:27" ht="12" customHeight="1">
      <c r="B258" s="15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2:27" ht="12" customHeight="1">
      <c r="B259" s="15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2:27" ht="12" customHeight="1">
      <c r="B260" s="15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2:27" ht="12" customHeight="1">
      <c r="B261" s="15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2:27" ht="12" customHeight="1">
      <c r="B262" s="15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2:27" ht="12" customHeight="1">
      <c r="B263" s="15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2:27" ht="12" customHeight="1">
      <c r="B264" s="15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2:27" ht="12" customHeight="1">
      <c r="B265" s="15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2:27" ht="12" customHeight="1">
      <c r="B266" s="15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2:27" ht="12" customHeight="1">
      <c r="B267" s="15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</row>
    <row r="268" spans="2:27" ht="12" customHeight="1">
      <c r="B268" s="15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2:27" ht="12" customHeight="1">
      <c r="B269" s="15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2:27" ht="12" customHeight="1">
      <c r="B270" s="15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2:27" ht="12" customHeight="1">
      <c r="B271" s="15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2:27" ht="12" customHeight="1">
      <c r="B272" s="15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2:27" ht="12" customHeight="1">
      <c r="B273" s="15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2:27" ht="12" customHeight="1">
      <c r="B274" s="15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2:27" ht="12" customHeight="1">
      <c r="B275" s="15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2:27" ht="12" customHeight="1">
      <c r="B276" s="15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2:27" ht="12" customHeight="1">
      <c r="B277" s="15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2:27" ht="12" customHeight="1">
      <c r="B278" s="15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2:27" ht="12" customHeight="1">
      <c r="B279" s="15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2:27" ht="12" customHeight="1">
      <c r="B280" s="15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</row>
    <row r="281" spans="2:27" ht="12" customHeight="1">
      <c r="B281" s="15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2:27" ht="12" customHeight="1">
      <c r="B282" s="15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2:27" ht="12" customHeight="1">
      <c r="B283" s="15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2:27" ht="12" customHeight="1">
      <c r="B284" s="15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2:27" ht="12" customHeight="1">
      <c r="B285" s="15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2:27" ht="12" customHeight="1">
      <c r="B286" s="15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2:27" ht="12" customHeight="1">
      <c r="B287" s="15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2:27" ht="12" customHeight="1">
      <c r="B288" s="15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2:27" ht="12" customHeight="1">
      <c r="B289" s="15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2:27" ht="12" customHeight="1">
      <c r="B290" s="15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</row>
    <row r="291" spans="2:27" ht="12" customHeight="1">
      <c r="B291" s="15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2:27" ht="12" customHeight="1">
      <c r="B292" s="15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2:27" ht="12" customHeight="1">
      <c r="B293" s="15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2:27" ht="12" customHeight="1">
      <c r="B294" s="15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2:27" ht="12" customHeight="1">
      <c r="B295" s="15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2:27" ht="12" customHeight="1">
      <c r="B296" s="15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2:27" ht="12" customHeight="1">
      <c r="B297" s="15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2:27" ht="12" customHeight="1">
      <c r="B298" s="15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2:27" ht="12" customHeight="1">
      <c r="B299" s="15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2:27" ht="12" customHeight="1">
      <c r="B300" s="15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2:27" ht="12" customHeight="1">
      <c r="B301" s="15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2:27" ht="12" customHeight="1">
      <c r="B302" s="15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2:27" ht="12" customHeight="1">
      <c r="B303" s="15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2:27" ht="12" customHeight="1">
      <c r="B304" s="15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2:27" ht="12" customHeight="1">
      <c r="B305" s="15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2:27" ht="12" customHeight="1">
      <c r="B306" s="15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2:27" ht="12" customHeight="1">
      <c r="B307" s="15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2:27" ht="12" customHeight="1">
      <c r="B308" s="15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2:27" ht="12" customHeight="1">
      <c r="B309" s="15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2:27" ht="12" customHeight="1">
      <c r="B310" s="15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2:27" ht="12" customHeight="1">
      <c r="B311" s="15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2:27" ht="12" customHeight="1">
      <c r="B312" s="15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2:27" ht="12" customHeight="1">
      <c r="B313" s="15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2:27" ht="12" customHeight="1">
      <c r="B314" s="15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2:27" ht="12" customHeight="1">
      <c r="B315" s="15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2:27" ht="12" customHeight="1">
      <c r="B316" s="15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2:27" ht="12" customHeight="1">
      <c r="B317" s="15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2:27" ht="12" customHeight="1">
      <c r="B318" s="15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2:27" ht="12" customHeight="1">
      <c r="B319" s="15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2:27" ht="12" customHeight="1">
      <c r="B320" s="15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2:27" ht="12" customHeight="1">
      <c r="B321" s="15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2:27" ht="12" customHeight="1">
      <c r="B322" s="15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 spans="2:27" ht="12" customHeight="1">
      <c r="B323" s="15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 spans="2:27" ht="12" customHeight="1">
      <c r="B324" s="15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 spans="2:27" ht="12" customHeight="1">
      <c r="B325" s="15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2:27" ht="12" customHeight="1">
      <c r="B326" s="15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2:27" ht="12" customHeight="1">
      <c r="B327" s="15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2:27" ht="12" customHeight="1">
      <c r="B328" s="15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2:27" ht="12" customHeight="1">
      <c r="B329" s="15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2:27" ht="12" customHeight="1">
      <c r="B330" s="15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2:27" ht="12" customHeight="1">
      <c r="B331" s="15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2:27" ht="12" customHeight="1">
      <c r="B332" s="15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2:27" ht="12" customHeight="1">
      <c r="B333" s="15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2:27" ht="12" customHeight="1">
      <c r="B334" s="15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2:27" ht="12" customHeight="1">
      <c r="B335" s="15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2:27" ht="12" customHeight="1">
      <c r="B336" s="15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2:27" ht="12" customHeight="1">
      <c r="B337" s="15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2:27" ht="12" customHeight="1">
      <c r="B338" s="15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2:27" ht="12" customHeight="1">
      <c r="B339" s="15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2:27" ht="12" customHeight="1">
      <c r="B340" s="15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2:27" ht="12" customHeight="1">
      <c r="B341" s="15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2:27" ht="12" customHeight="1">
      <c r="B342" s="15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2:27" ht="12" customHeight="1">
      <c r="B343" s="15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2:27" ht="12" customHeight="1">
      <c r="B344" s="15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2:27" ht="12" customHeight="1">
      <c r="B345" s="15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2:27" ht="12" customHeight="1">
      <c r="B346" s="15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2:27" ht="12" customHeight="1">
      <c r="B347" s="15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2:27" ht="12" customHeight="1">
      <c r="B348" s="15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2:27" ht="12" customHeight="1">
      <c r="B349" s="15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2:27" ht="12" customHeight="1">
      <c r="B350" s="15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2:27" ht="12" customHeight="1">
      <c r="B351" s="15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2:27" ht="12" customHeight="1">
      <c r="B352" s="15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2:27" ht="12" customHeight="1">
      <c r="B353" s="15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2:27" ht="12" customHeight="1">
      <c r="B354" s="15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2:27" ht="12" customHeight="1">
      <c r="B355" s="15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2:27" ht="12" customHeight="1">
      <c r="B356" s="15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2:27" ht="12" customHeight="1">
      <c r="B357" s="15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2:27" ht="12" customHeight="1">
      <c r="B358" s="15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2:27" ht="12" customHeight="1">
      <c r="B359" s="15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2:27" ht="12" customHeight="1">
      <c r="B360" s="15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2:27" ht="12" customHeight="1">
      <c r="B361" s="15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 spans="2:27" ht="12" customHeight="1">
      <c r="B362" s="15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2:27" ht="12" customHeight="1">
      <c r="B363" s="15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2:27" ht="12" customHeight="1">
      <c r="B364" s="15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2:27" ht="12" customHeight="1">
      <c r="B365" s="15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2:27" ht="12" customHeight="1">
      <c r="B366" s="15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2:27" ht="12" customHeight="1">
      <c r="B367" s="15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2:27" ht="12" customHeight="1">
      <c r="B368" s="15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2:27" ht="12" customHeight="1">
      <c r="B369" s="15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 spans="2:27" ht="12" customHeight="1">
      <c r="B370" s="15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2:27" ht="12" customHeight="1">
      <c r="B371" s="15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2:27" ht="12" customHeight="1">
      <c r="B372" s="15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2:27" ht="12" customHeight="1">
      <c r="B373" s="15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2:27" ht="12" customHeight="1">
      <c r="B374" s="15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2:27" ht="12" customHeight="1">
      <c r="B375" s="15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2:27" ht="12" customHeight="1">
      <c r="B376" s="15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2:27" ht="12" customHeight="1">
      <c r="B377" s="15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2:27" ht="12" customHeight="1">
      <c r="B378" s="15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 spans="2:27" ht="12" customHeight="1">
      <c r="B379" s="15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 spans="2:27" ht="12" customHeight="1">
      <c r="B380" s="15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 spans="2:27" ht="12" customHeight="1">
      <c r="B381" s="15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 spans="2:27" ht="12" customHeight="1">
      <c r="B382" s="15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 spans="2:27" ht="12" customHeight="1">
      <c r="B383" s="15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 spans="2:27" ht="12" customHeight="1">
      <c r="B384" s="15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 spans="2:27" ht="12" customHeight="1">
      <c r="B385" s="15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 spans="2:27" ht="12" customHeight="1">
      <c r="B386" s="15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 spans="2:27" ht="12" customHeight="1">
      <c r="B387" s="15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2:27" ht="12" customHeight="1">
      <c r="B388" s="15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 spans="2:27" ht="12" customHeight="1">
      <c r="B389" s="15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 spans="2:27" ht="12" customHeight="1">
      <c r="B390" s="15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 spans="2:27" ht="12" customHeight="1">
      <c r="B391" s="15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2:27" ht="12" customHeight="1">
      <c r="B392" s="15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  <row r="393" spans="2:27" ht="12" customHeight="1">
      <c r="B393" s="15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</row>
    <row r="394" spans="2:27" ht="12" customHeight="1">
      <c r="B394" s="15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</row>
    <row r="395" spans="2:27" ht="12" customHeight="1">
      <c r="B395" s="15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</row>
    <row r="396" spans="2:27" ht="12" customHeight="1">
      <c r="B396" s="15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</row>
    <row r="397" spans="2:27" ht="12" customHeight="1">
      <c r="B397" s="15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</row>
    <row r="398" spans="2:27" ht="12" customHeight="1">
      <c r="B398" s="15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</row>
    <row r="399" spans="2:27" ht="12" customHeight="1">
      <c r="B399" s="15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</row>
    <row r="400" spans="2:27" ht="12" customHeight="1">
      <c r="B400" s="15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 spans="2:27" ht="12" customHeight="1">
      <c r="B401" s="15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</row>
    <row r="402" spans="2:27" ht="12" customHeight="1">
      <c r="B402" s="15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</row>
    <row r="403" spans="2:27" ht="12" customHeight="1">
      <c r="B403" s="15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</row>
    <row r="404" spans="2:27" ht="12" customHeight="1">
      <c r="B404" s="15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</row>
    <row r="405" spans="2:27" ht="12" customHeight="1">
      <c r="B405" s="15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</row>
    <row r="406" spans="2:27" ht="12" customHeight="1">
      <c r="B406" s="15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</row>
    <row r="407" spans="2:27" ht="12" customHeight="1">
      <c r="B407" s="15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</row>
    <row r="408" spans="2:27" ht="12" customHeight="1">
      <c r="B408" s="15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</row>
    <row r="409" spans="2:27" ht="12" customHeight="1">
      <c r="B409" s="15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</row>
    <row r="410" spans="2:27" ht="12" customHeight="1">
      <c r="B410" s="15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</row>
    <row r="411" spans="2:27" ht="12" customHeight="1">
      <c r="B411" s="15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</row>
    <row r="412" spans="2:27" ht="12" customHeight="1">
      <c r="B412" s="15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</row>
    <row r="413" spans="2:27" ht="12" customHeight="1">
      <c r="B413" s="15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</row>
    <row r="414" spans="2:27" ht="12" customHeight="1">
      <c r="B414" s="15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</row>
    <row r="415" spans="2:27" ht="12" customHeight="1">
      <c r="B415" s="15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</row>
    <row r="416" spans="2:27" ht="12" customHeight="1">
      <c r="B416" s="15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</row>
    <row r="417" spans="2:27" ht="12" customHeight="1">
      <c r="B417" s="15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</row>
    <row r="418" spans="2:27" ht="12" customHeight="1">
      <c r="B418" s="15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</row>
    <row r="419" spans="2:27" ht="12" customHeight="1">
      <c r="B419" s="15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</row>
    <row r="420" spans="2:27" ht="12" customHeight="1">
      <c r="B420" s="15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</row>
    <row r="421" spans="2:27" ht="12" customHeight="1">
      <c r="B421" s="15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</row>
    <row r="422" spans="2:27" ht="12" customHeight="1">
      <c r="B422" s="15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</row>
    <row r="423" spans="2:27" ht="12" customHeight="1">
      <c r="B423" s="15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</row>
    <row r="424" spans="2:27" ht="12" customHeight="1">
      <c r="B424" s="15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</row>
    <row r="425" spans="2:27" ht="12" customHeight="1">
      <c r="B425" s="15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</row>
    <row r="426" spans="2:27" ht="12" customHeight="1">
      <c r="B426" s="15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</row>
    <row r="427" spans="2:27" ht="12" customHeight="1">
      <c r="B427" s="15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</row>
    <row r="428" spans="2:27" ht="12" customHeight="1">
      <c r="B428" s="15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</row>
    <row r="429" spans="2:27" ht="12" customHeight="1">
      <c r="B429" s="15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</row>
    <row r="430" spans="2:27" ht="12" customHeight="1">
      <c r="B430" s="15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</row>
    <row r="431" spans="2:27" ht="12" customHeight="1">
      <c r="B431" s="15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</row>
    <row r="432" spans="2:27" ht="12" customHeight="1">
      <c r="B432" s="15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</row>
    <row r="433" spans="2:27" ht="12" customHeight="1">
      <c r="B433" s="15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</row>
    <row r="434" spans="2:27" ht="12" customHeight="1">
      <c r="B434" s="15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</row>
    <row r="435" spans="2:27" ht="12" customHeight="1">
      <c r="B435" s="15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</row>
    <row r="436" spans="2:27" ht="12" customHeight="1">
      <c r="B436" s="15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</row>
    <row r="437" spans="2:27" ht="12" customHeight="1">
      <c r="B437" s="15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</row>
    <row r="438" spans="2:27" ht="12" customHeight="1">
      <c r="B438" s="15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</row>
    <row r="439" spans="2:27" ht="12" customHeight="1">
      <c r="B439" s="15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</row>
    <row r="440" spans="2:27" ht="12" customHeight="1">
      <c r="B440" s="15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</row>
    <row r="441" spans="2:27" ht="12" customHeight="1">
      <c r="B441" s="15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</row>
    <row r="442" spans="2:27" ht="12" customHeight="1">
      <c r="B442" s="15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</row>
    <row r="443" spans="2:27" ht="12" customHeight="1">
      <c r="B443" s="15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</row>
    <row r="444" spans="2:27" ht="12" customHeight="1">
      <c r="B444" s="15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</row>
    <row r="445" spans="2:27" ht="12" customHeight="1">
      <c r="B445" s="15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</row>
    <row r="446" spans="2:27" ht="12" customHeight="1">
      <c r="B446" s="15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</row>
    <row r="447" spans="2:27" ht="12" customHeight="1">
      <c r="B447" s="15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</row>
    <row r="448" spans="2:27" ht="12" customHeight="1">
      <c r="B448" s="15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</row>
    <row r="449" spans="2:27" ht="12" customHeight="1">
      <c r="B449" s="15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</row>
    <row r="450" spans="2:27" ht="12" customHeight="1">
      <c r="B450" s="15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</row>
    <row r="451" spans="2:27" ht="12" customHeight="1">
      <c r="B451" s="15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</row>
    <row r="452" spans="2:27" ht="12" customHeight="1">
      <c r="B452" s="15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</row>
    <row r="453" spans="2:27" ht="12" customHeight="1">
      <c r="B453" s="15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</row>
    <row r="454" spans="2:27" ht="12" customHeight="1">
      <c r="B454" s="15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</row>
    <row r="455" spans="2:27" ht="12" customHeight="1">
      <c r="B455" s="15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</row>
    <row r="456" spans="2:27" ht="12" customHeight="1">
      <c r="B456" s="15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</row>
    <row r="457" spans="2:27" ht="12" customHeight="1">
      <c r="B457" s="15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</row>
    <row r="458" spans="2:27" ht="12" customHeight="1">
      <c r="B458" s="15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</row>
    <row r="459" spans="2:27" ht="12" customHeight="1">
      <c r="B459" s="15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</row>
    <row r="460" spans="2:27" ht="12" customHeight="1">
      <c r="B460" s="15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</row>
    <row r="461" spans="2:27" ht="12" customHeight="1">
      <c r="B461" s="15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</row>
    <row r="462" spans="2:27" ht="12" customHeight="1">
      <c r="B462" s="15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</row>
    <row r="463" spans="2:27" ht="12" customHeight="1">
      <c r="B463" s="15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</row>
    <row r="464" spans="2:27" ht="12" customHeight="1">
      <c r="B464" s="15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</row>
    <row r="465" spans="2:27" ht="12" customHeight="1">
      <c r="B465" s="15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</row>
    <row r="466" spans="2:27" ht="12" customHeight="1">
      <c r="B466" s="15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</row>
    <row r="467" spans="2:27" ht="12" customHeight="1">
      <c r="B467" s="15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</row>
    <row r="468" spans="2:27" ht="12" customHeight="1">
      <c r="B468" s="15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</row>
    <row r="469" spans="2:27" ht="12" customHeight="1">
      <c r="B469" s="15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</row>
    <row r="470" spans="2:27" ht="12" customHeight="1">
      <c r="B470" s="15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</row>
    <row r="471" spans="2:27" ht="12" customHeight="1">
      <c r="B471" s="15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</row>
    <row r="472" spans="2:27" ht="12" customHeight="1">
      <c r="B472" s="15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</row>
    <row r="473" spans="2:27" ht="12" customHeight="1">
      <c r="B473" s="15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</row>
    <row r="474" spans="2:27" ht="12" customHeight="1">
      <c r="B474" s="15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</row>
    <row r="475" spans="2:27" ht="12" customHeight="1">
      <c r="B475" s="15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</row>
    <row r="476" spans="2:27" ht="12" customHeight="1">
      <c r="B476" s="15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</row>
    <row r="477" spans="2:27" ht="12" customHeight="1">
      <c r="B477" s="15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</row>
    <row r="478" spans="2:27" ht="12" customHeight="1">
      <c r="B478" s="15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</row>
    <row r="479" spans="2:27" ht="12" customHeight="1">
      <c r="B479" s="15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</row>
    <row r="480" spans="2:27" ht="12" customHeight="1">
      <c r="B480" s="15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</row>
    <row r="481" spans="2:27" ht="12" customHeight="1">
      <c r="B481" s="15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</row>
    <row r="482" spans="2:27" ht="12" customHeight="1">
      <c r="B482" s="15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</row>
    <row r="483" spans="2:27" ht="12" customHeight="1">
      <c r="B483" s="15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</row>
    <row r="484" spans="2:27" ht="12" customHeight="1">
      <c r="B484" s="15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</row>
    <row r="485" spans="2:27" ht="12" customHeight="1">
      <c r="B485" s="15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</row>
    <row r="486" spans="2:27" ht="12" customHeight="1">
      <c r="B486" s="15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</row>
    <row r="487" spans="2:27" ht="12" customHeight="1">
      <c r="B487" s="15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</row>
    <row r="488" spans="2:27" ht="12" customHeight="1">
      <c r="B488" s="15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</row>
    <row r="489" spans="2:27" ht="12" customHeight="1">
      <c r="B489" s="15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</row>
    <row r="490" spans="2:27" ht="12" customHeight="1">
      <c r="B490" s="15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</row>
    <row r="491" spans="2:27" ht="12" customHeight="1">
      <c r="B491" s="15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</row>
    <row r="492" spans="2:27" ht="12" customHeight="1">
      <c r="B492" s="15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</row>
    <row r="493" spans="2:27" ht="12" customHeight="1">
      <c r="B493" s="15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</row>
    <row r="494" spans="2:27" ht="12" customHeight="1">
      <c r="B494" s="15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</row>
    <row r="495" spans="2:27" ht="12" customHeight="1">
      <c r="B495" s="15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</row>
    <row r="496" spans="2:27" ht="12" customHeight="1">
      <c r="B496" s="15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</row>
    <row r="497" spans="2:27" ht="12" customHeight="1">
      <c r="B497" s="15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</row>
    <row r="498" spans="2:27" ht="12" customHeight="1">
      <c r="B498" s="15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</row>
    <row r="499" spans="2:27" ht="12" customHeight="1">
      <c r="B499" s="15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</row>
    <row r="500" spans="2:27" ht="12" customHeight="1">
      <c r="B500" s="15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</row>
    <row r="501" spans="2:27" ht="12" customHeight="1">
      <c r="B501" s="15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</row>
    <row r="502" spans="2:27" ht="12" customHeight="1">
      <c r="B502" s="15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</row>
    <row r="503" spans="2:27" ht="12" customHeight="1">
      <c r="B503" s="15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</row>
    <row r="504" spans="2:27" ht="12" customHeight="1">
      <c r="B504" s="15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</row>
    <row r="505" spans="2:27" ht="12" customHeight="1">
      <c r="B505" s="15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</row>
    <row r="506" spans="2:27" ht="12" customHeight="1">
      <c r="B506" s="15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</row>
    <row r="507" spans="2:27" ht="12" customHeight="1">
      <c r="B507" s="15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</row>
    <row r="508" spans="2:27" ht="12" customHeight="1">
      <c r="B508" s="15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</row>
    <row r="509" spans="2:27" ht="12" customHeight="1">
      <c r="B509" s="15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</row>
    <row r="510" spans="2:27" ht="12" customHeight="1">
      <c r="B510" s="15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</row>
    <row r="511" spans="2:27" ht="12" customHeight="1">
      <c r="B511" s="15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</row>
    <row r="512" spans="2:27" ht="12" customHeight="1">
      <c r="B512" s="15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</row>
    <row r="513" spans="2:27" ht="12" customHeight="1">
      <c r="B513" s="15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</row>
    <row r="514" spans="2:27" ht="12" customHeight="1">
      <c r="B514" s="15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</row>
    <row r="515" spans="2:27" ht="12" customHeight="1">
      <c r="B515" s="15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</row>
    <row r="516" spans="2:27" ht="12" customHeight="1">
      <c r="B516" s="15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</row>
    <row r="517" spans="2:27" ht="12" customHeight="1">
      <c r="B517" s="15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</row>
    <row r="518" spans="2:27" ht="12" customHeight="1">
      <c r="B518" s="15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</row>
    <row r="519" spans="2:27" ht="12" customHeight="1">
      <c r="B519" s="15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</row>
    <row r="520" spans="2:27" ht="12" customHeight="1">
      <c r="B520" s="15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</row>
    <row r="521" spans="2:27" ht="12" customHeight="1">
      <c r="B521" s="15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</row>
    <row r="522" spans="2:27" ht="12" customHeight="1">
      <c r="B522" s="15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</row>
    <row r="523" spans="2:27" ht="12" customHeight="1">
      <c r="B523" s="15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</row>
    <row r="524" spans="2:27" ht="12" customHeight="1">
      <c r="B524" s="15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</row>
    <row r="525" spans="2:27" ht="12" customHeight="1">
      <c r="B525" s="15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</row>
    <row r="526" spans="2:27" ht="12" customHeight="1">
      <c r="B526" s="15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</row>
    <row r="527" spans="2:27" ht="12" customHeight="1">
      <c r="B527" s="15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</row>
    <row r="528" spans="2:27" ht="12" customHeight="1">
      <c r="B528" s="15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</row>
    <row r="529" spans="2:27" ht="12" customHeight="1">
      <c r="B529" s="15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</row>
    <row r="530" spans="2:27" ht="12" customHeight="1">
      <c r="B530" s="15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</row>
    <row r="531" spans="2:27" ht="12" customHeight="1">
      <c r="B531" s="15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</row>
    <row r="532" spans="2:27" ht="12" customHeight="1">
      <c r="B532" s="15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</row>
    <row r="533" spans="2:27" ht="12" customHeight="1">
      <c r="B533" s="15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</row>
    <row r="534" spans="2:27" ht="12" customHeight="1">
      <c r="B534" s="15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</row>
    <row r="535" spans="2:27" ht="12" customHeight="1">
      <c r="B535" s="15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</row>
    <row r="536" spans="2:27" ht="12" customHeight="1">
      <c r="B536" s="15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</row>
    <row r="537" spans="2:27" ht="12" customHeight="1">
      <c r="B537" s="15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</row>
    <row r="538" spans="2:27" ht="12" customHeight="1">
      <c r="B538" s="15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</row>
    <row r="539" spans="2:27" ht="12" customHeight="1">
      <c r="B539" s="15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</row>
    <row r="540" spans="2:27" ht="12" customHeight="1">
      <c r="B540" s="15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</row>
    <row r="541" spans="2:27" ht="12" customHeight="1">
      <c r="B541" s="15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</row>
    <row r="542" spans="2:27" ht="12" customHeight="1">
      <c r="B542" s="15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</row>
    <row r="543" spans="2:27" ht="12" customHeight="1">
      <c r="B543" s="15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</row>
    <row r="544" spans="2:27" ht="12" customHeight="1">
      <c r="B544" s="15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</row>
    <row r="545" spans="2:27" ht="12" customHeight="1">
      <c r="B545" s="15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</row>
    <row r="546" spans="2:27" ht="12" customHeight="1">
      <c r="B546" s="15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</row>
    <row r="547" spans="2:27" ht="12" customHeight="1">
      <c r="B547" s="15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</row>
    <row r="548" spans="2:27" ht="12" customHeight="1">
      <c r="B548" s="15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</row>
    <row r="549" spans="2:27" ht="12" customHeight="1">
      <c r="B549" s="15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</row>
    <row r="550" spans="2:27" ht="12" customHeight="1">
      <c r="B550" s="15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</row>
    <row r="551" spans="2:27" ht="12" customHeight="1">
      <c r="B551" s="15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</row>
    <row r="552" spans="2:27" ht="12" customHeight="1">
      <c r="B552" s="15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</row>
    <row r="553" spans="2:27" ht="12" customHeight="1">
      <c r="B553" s="15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</row>
    <row r="554" spans="2:27" ht="12" customHeight="1">
      <c r="B554" s="15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</row>
    <row r="555" spans="2:27" ht="12" customHeight="1">
      <c r="B555" s="15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</row>
    <row r="556" spans="2:27" ht="12" customHeight="1">
      <c r="B556" s="15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</row>
    <row r="557" spans="2:27" ht="12" customHeight="1">
      <c r="B557" s="15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</row>
    <row r="558" spans="2:27" ht="12" customHeight="1">
      <c r="B558" s="15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</row>
    <row r="559" spans="2:27" ht="12" customHeight="1">
      <c r="B559" s="15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</row>
    <row r="560" spans="2:27" ht="12" customHeight="1">
      <c r="B560" s="15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</row>
    <row r="561" spans="2:27" ht="12" customHeight="1">
      <c r="B561" s="15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</row>
    <row r="562" spans="2:27" ht="12" customHeight="1">
      <c r="B562" s="15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</row>
    <row r="563" spans="2:27" ht="12" customHeight="1">
      <c r="B563" s="15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</row>
    <row r="564" spans="2:27" ht="12" customHeight="1">
      <c r="B564" s="15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</row>
    <row r="565" spans="2:27" ht="12" customHeight="1">
      <c r="B565" s="15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</row>
    <row r="566" spans="2:27" ht="12" customHeight="1">
      <c r="B566" s="15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</row>
    <row r="567" spans="2:27" ht="12" customHeight="1">
      <c r="B567" s="15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</row>
    <row r="568" spans="2:27" ht="12" customHeight="1">
      <c r="B568" s="15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</row>
    <row r="569" spans="2:27" ht="12" customHeight="1">
      <c r="B569" s="15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</row>
    <row r="570" spans="2:27" ht="12" customHeight="1">
      <c r="B570" s="15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</row>
    <row r="571" spans="2:27" ht="12" customHeight="1">
      <c r="B571" s="15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</row>
    <row r="572" spans="2:27" ht="12" customHeight="1">
      <c r="B572" s="15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</row>
    <row r="573" spans="2:27" ht="12" customHeight="1">
      <c r="B573" s="15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</row>
    <row r="574" spans="2:27" ht="12" customHeight="1">
      <c r="B574" s="15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</row>
    <row r="575" spans="2:27" ht="12" customHeight="1">
      <c r="B575" s="15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</row>
    <row r="576" spans="2:27" ht="12" customHeight="1">
      <c r="B576" s="15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</row>
    <row r="577" spans="2:27" ht="12" customHeight="1">
      <c r="B577" s="15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</row>
    <row r="578" spans="2:27" ht="12" customHeight="1">
      <c r="B578" s="15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</row>
    <row r="579" spans="2:27" ht="12" customHeight="1">
      <c r="B579" s="15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</row>
    <row r="580" spans="2:27" ht="12" customHeight="1">
      <c r="B580" s="15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</row>
    <row r="581" spans="2:27" ht="12" customHeight="1">
      <c r="B581" s="15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</row>
    <row r="582" spans="2:27" ht="12" customHeight="1">
      <c r="B582" s="15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</row>
    <row r="583" spans="2:27" ht="12" customHeight="1">
      <c r="B583" s="15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</row>
    <row r="584" spans="2:27" ht="12" customHeight="1">
      <c r="B584" s="15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</row>
    <row r="585" spans="2:27" ht="12" customHeight="1">
      <c r="B585" s="15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</row>
    <row r="586" spans="2:27" ht="12" customHeight="1">
      <c r="B586" s="15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</row>
    <row r="587" spans="2:27" ht="12" customHeight="1">
      <c r="B587" s="15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</row>
    <row r="588" spans="2:27" ht="12" customHeight="1">
      <c r="B588" s="15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</row>
    <row r="589" spans="2:27" ht="12" customHeight="1">
      <c r="B589" s="15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</row>
    <row r="590" spans="2:27" ht="12" customHeight="1">
      <c r="B590" s="15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</row>
    <row r="591" spans="2:27" ht="12" customHeight="1">
      <c r="B591" s="15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</row>
    <row r="592" spans="2:27" ht="12" customHeight="1">
      <c r="B592" s="15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</row>
    <row r="593" spans="2:27" ht="12" customHeight="1">
      <c r="B593" s="15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</row>
    <row r="594" spans="2:27" ht="12" customHeight="1">
      <c r="B594" s="15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</row>
    <row r="595" spans="2:27" ht="12" customHeight="1">
      <c r="B595" s="15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</row>
    <row r="596" spans="2:27" ht="12" customHeight="1">
      <c r="B596" s="15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</row>
    <row r="597" spans="2:27" ht="12" customHeight="1">
      <c r="B597" s="15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</row>
    <row r="598" spans="2:27" ht="12" customHeight="1">
      <c r="B598" s="15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</row>
    <row r="599" spans="2:27" ht="12" customHeight="1">
      <c r="B599" s="15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</row>
    <row r="600" spans="2:27" ht="12" customHeight="1">
      <c r="B600" s="15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</row>
    <row r="601" spans="2:27" ht="12" customHeight="1">
      <c r="B601" s="15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</row>
    <row r="602" spans="2:27" ht="12" customHeight="1">
      <c r="B602" s="15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</row>
    <row r="603" spans="2:27" ht="12" customHeight="1">
      <c r="B603" s="15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</row>
    <row r="604" spans="2:27" ht="12" customHeight="1">
      <c r="B604" s="15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</row>
    <row r="605" spans="2:27" ht="12" customHeight="1">
      <c r="B605" s="15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</row>
    <row r="606" spans="2:27" ht="12" customHeight="1">
      <c r="B606" s="15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</row>
    <row r="607" spans="2:27" ht="12" customHeight="1">
      <c r="B607" s="15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</row>
    <row r="608" spans="2:27" ht="12" customHeight="1">
      <c r="B608" s="15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</row>
    <row r="609" spans="2:27" ht="12" customHeight="1">
      <c r="B609" s="15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</row>
    <row r="610" spans="2:27" ht="12" customHeight="1">
      <c r="B610" s="15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</row>
    <row r="611" spans="2:27" ht="12" customHeight="1">
      <c r="B611" s="15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</row>
    <row r="612" spans="2:27" ht="12" customHeight="1">
      <c r="B612" s="15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</row>
    <row r="613" spans="2:27" ht="12" customHeight="1">
      <c r="B613" s="15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</row>
    <row r="614" spans="2:27" ht="12" customHeight="1">
      <c r="B614" s="15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</row>
    <row r="615" spans="2:27" ht="12" customHeight="1">
      <c r="B615" s="15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</row>
    <row r="616" spans="2:27" ht="12" customHeight="1">
      <c r="B616" s="15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</row>
    <row r="617" spans="2:27" ht="12" customHeight="1">
      <c r="B617" s="15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</row>
    <row r="618" spans="2:27" ht="12" customHeight="1">
      <c r="B618" s="15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</row>
    <row r="619" spans="2:27" ht="12" customHeight="1">
      <c r="B619" s="15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</row>
    <row r="620" spans="2:27" ht="12" customHeight="1">
      <c r="B620" s="15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</row>
    <row r="621" spans="2:27" ht="12" customHeight="1">
      <c r="B621" s="15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</row>
    <row r="622" spans="2:27" ht="12" customHeight="1">
      <c r="B622" s="15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</row>
    <row r="623" spans="2:27" ht="12" customHeight="1">
      <c r="B623" s="15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</row>
    <row r="624" spans="2:27" ht="12" customHeight="1">
      <c r="B624" s="15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</row>
    <row r="625" spans="2:27" ht="12" customHeight="1">
      <c r="B625" s="15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</row>
    <row r="626" spans="2:27" ht="12" customHeight="1">
      <c r="B626" s="15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</row>
    <row r="627" spans="2:27" ht="12" customHeight="1">
      <c r="B627" s="15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</row>
    <row r="628" spans="2:27" ht="12" customHeight="1">
      <c r="B628" s="15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</row>
    <row r="629" spans="2:27" ht="12" customHeight="1">
      <c r="B629" s="15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</row>
    <row r="630" spans="2:27" ht="12" customHeight="1">
      <c r="B630" s="15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</row>
    <row r="631" spans="2:27" ht="12" customHeight="1">
      <c r="B631" s="15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</row>
    <row r="632" spans="2:27" ht="12" customHeight="1">
      <c r="B632" s="15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</row>
    <row r="633" spans="2:27" ht="12" customHeight="1">
      <c r="B633" s="15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</row>
    <row r="634" spans="2:27" ht="12" customHeight="1">
      <c r="B634" s="15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</row>
    <row r="635" spans="2:27" ht="12" customHeight="1">
      <c r="B635" s="15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</row>
    <row r="636" spans="2:27" ht="12" customHeight="1">
      <c r="B636" s="15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</row>
    <row r="637" spans="2:27" ht="12" customHeight="1">
      <c r="B637" s="15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</row>
    <row r="638" spans="2:27" ht="12" customHeight="1">
      <c r="B638" s="15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</row>
    <row r="639" spans="2:27" ht="12" customHeight="1">
      <c r="B639" s="15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</row>
    <row r="640" spans="2:27" ht="12" customHeight="1">
      <c r="B640" s="15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</row>
    <row r="641" spans="2:27" ht="12" customHeight="1">
      <c r="B641" s="15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</row>
    <row r="642" spans="2:27" ht="12" customHeight="1">
      <c r="B642" s="15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</row>
    <row r="643" spans="2:27" ht="12" customHeight="1">
      <c r="B643" s="15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</row>
    <row r="644" spans="2:27" ht="12" customHeight="1">
      <c r="B644" s="15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</row>
    <row r="645" spans="2:27" ht="12" customHeight="1">
      <c r="B645" s="15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</row>
    <row r="646" spans="2:27" ht="12" customHeight="1">
      <c r="B646" s="15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</row>
    <row r="647" spans="2:27" ht="12" customHeight="1">
      <c r="B647" s="15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</row>
    <row r="648" spans="2:27" ht="12" customHeight="1">
      <c r="B648" s="15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</row>
    <row r="649" spans="2:27" ht="12" customHeight="1">
      <c r="B649" s="15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</row>
    <row r="650" spans="2:27" ht="12" customHeight="1">
      <c r="B650" s="15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</row>
    <row r="651" spans="2:27" ht="12" customHeight="1">
      <c r="B651" s="15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</row>
    <row r="652" spans="2:27" ht="12" customHeight="1">
      <c r="B652" s="15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</row>
    <row r="653" spans="2:27" ht="12" customHeight="1">
      <c r="B653" s="15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</row>
    <row r="654" spans="2:27" ht="12" customHeight="1">
      <c r="B654" s="15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</row>
    <row r="655" spans="2:27" ht="12" customHeight="1">
      <c r="B655" s="15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</row>
    <row r="656" spans="2:27" ht="12" customHeight="1">
      <c r="B656" s="15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</row>
    <row r="657" spans="2:27" ht="12" customHeight="1">
      <c r="B657" s="15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</row>
    <row r="658" spans="2:27" ht="12" customHeight="1">
      <c r="B658" s="15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</row>
    <row r="659" spans="2:27" ht="12" customHeight="1">
      <c r="B659" s="15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</row>
    <row r="660" spans="2:27" ht="12" customHeight="1">
      <c r="B660" s="15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</row>
    <row r="661" spans="2:27" ht="12" customHeight="1">
      <c r="B661" s="15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</row>
    <row r="662" spans="2:27" ht="12" customHeight="1">
      <c r="B662" s="15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</row>
    <row r="663" spans="2:27" ht="12" customHeight="1">
      <c r="B663" s="15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</row>
    <row r="664" spans="2:27" ht="12" customHeight="1">
      <c r="B664" s="15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</row>
    <row r="665" spans="2:27" ht="12" customHeight="1">
      <c r="B665" s="15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</row>
    <row r="666" spans="2:27" ht="12" customHeight="1">
      <c r="B666" s="15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</row>
    <row r="667" spans="2:27" ht="12" customHeight="1">
      <c r="B667" s="15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</row>
    <row r="668" spans="2:27" ht="12" customHeight="1">
      <c r="B668" s="15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</row>
    <row r="669" spans="2:27" ht="12" customHeight="1">
      <c r="B669" s="15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</row>
    <row r="670" spans="2:27" ht="12" customHeight="1">
      <c r="B670" s="15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</row>
    <row r="671" spans="2:27" ht="12" customHeight="1">
      <c r="B671" s="15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</row>
    <row r="672" spans="2:27" ht="12" customHeight="1">
      <c r="B672" s="15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</row>
    <row r="673" spans="2:27" ht="12" customHeight="1">
      <c r="B673" s="15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</row>
    <row r="674" spans="2:27" ht="12" customHeight="1">
      <c r="B674" s="15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</row>
    <row r="675" spans="2:27" ht="12" customHeight="1">
      <c r="B675" s="15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</row>
    <row r="676" spans="2:27" ht="12" customHeight="1">
      <c r="B676" s="15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</row>
    <row r="677" spans="2:27" ht="12" customHeight="1">
      <c r="B677" s="15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</row>
    <row r="678" spans="2:27" ht="12" customHeight="1">
      <c r="B678" s="15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</row>
    <row r="679" spans="2:27" ht="12" customHeight="1">
      <c r="B679" s="15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</row>
    <row r="680" spans="2:27" ht="12" customHeight="1">
      <c r="B680" s="15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</row>
    <row r="681" spans="2:27" ht="12" customHeight="1">
      <c r="B681" s="15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</row>
    <row r="682" spans="2:27" ht="12" customHeight="1">
      <c r="B682" s="15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</row>
    <row r="683" spans="2:27" ht="12" customHeight="1">
      <c r="B683" s="15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</row>
    <row r="684" spans="2:27" ht="12" customHeight="1">
      <c r="B684" s="15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</row>
    <row r="685" spans="2:27" ht="12" customHeight="1">
      <c r="B685" s="15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</row>
    <row r="686" spans="2:27" ht="12" customHeight="1">
      <c r="B686" s="15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</row>
    <row r="687" spans="2:27" ht="12" customHeight="1">
      <c r="B687" s="15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</row>
    <row r="688" spans="2:27" ht="12" customHeight="1">
      <c r="B688" s="15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</row>
    <row r="689" spans="2:27" ht="12" customHeight="1">
      <c r="B689" s="15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</row>
    <row r="690" spans="2:27" ht="12" customHeight="1">
      <c r="B690" s="15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</row>
    <row r="691" spans="2:27" ht="12" customHeight="1">
      <c r="B691" s="15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</row>
    <row r="692" spans="2:27" ht="12" customHeight="1">
      <c r="B692" s="15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</row>
    <row r="693" spans="2:27" ht="12" customHeight="1">
      <c r="B693" s="15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</row>
    <row r="694" spans="2:27" ht="12" customHeight="1">
      <c r="B694" s="15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</row>
    <row r="695" spans="2:27" ht="12" customHeight="1">
      <c r="B695" s="15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</row>
    <row r="696" spans="2:27" ht="12" customHeight="1">
      <c r="B696" s="15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</row>
    <row r="697" spans="2:27" ht="12" customHeight="1">
      <c r="B697" s="15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</row>
    <row r="698" spans="2:27" ht="12" customHeight="1">
      <c r="B698" s="15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</row>
    <row r="699" spans="2:27" ht="12" customHeight="1">
      <c r="B699" s="15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</row>
    <row r="700" spans="2:27" ht="12" customHeight="1">
      <c r="B700" s="15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</row>
    <row r="701" spans="2:27" ht="12" customHeight="1">
      <c r="B701" s="15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</row>
    <row r="702" spans="2:27" ht="12" customHeight="1">
      <c r="B702" s="15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</row>
    <row r="703" spans="2:27" ht="12" customHeight="1">
      <c r="B703" s="15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</row>
    <row r="704" spans="2:27" ht="12" customHeight="1">
      <c r="B704" s="15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</row>
    <row r="705" spans="2:27" ht="12" customHeight="1">
      <c r="B705" s="15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</row>
    <row r="706" spans="2:27" ht="12" customHeight="1">
      <c r="B706" s="15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</row>
    <row r="707" spans="2:27" ht="12" customHeight="1">
      <c r="B707" s="15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</row>
    <row r="708" spans="2:27" ht="12" customHeight="1">
      <c r="B708" s="15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</row>
    <row r="709" spans="2:27" ht="12" customHeight="1">
      <c r="B709" s="15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</row>
    <row r="710" spans="2:27" ht="12" customHeight="1">
      <c r="B710" s="15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</row>
    <row r="711" spans="2:27" ht="12" customHeight="1">
      <c r="B711" s="15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</row>
    <row r="712" spans="2:27" ht="12" customHeight="1">
      <c r="B712" s="15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</row>
    <row r="713" spans="2:27" ht="12" customHeight="1">
      <c r="B713" s="15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</row>
    <row r="714" spans="2:27" ht="12" customHeight="1">
      <c r="B714" s="15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</row>
    <row r="715" spans="2:27" ht="12" customHeight="1">
      <c r="B715" s="15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</row>
    <row r="716" spans="2:27" ht="12" customHeight="1">
      <c r="B716" s="15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</row>
    <row r="717" spans="2:27" ht="12" customHeight="1">
      <c r="B717" s="15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</row>
    <row r="718" spans="2:27" ht="12" customHeight="1">
      <c r="B718" s="15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</row>
    <row r="719" spans="2:27" ht="12" customHeight="1">
      <c r="B719" s="15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</row>
    <row r="720" spans="2:27" ht="12" customHeight="1">
      <c r="B720" s="15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</row>
    <row r="721" spans="2:27" ht="12" customHeight="1">
      <c r="B721" s="15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</row>
    <row r="722" spans="2:27" ht="12" customHeight="1">
      <c r="B722" s="15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</row>
    <row r="723" spans="2:27" ht="12" customHeight="1">
      <c r="B723" s="15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</row>
    <row r="724" spans="2:27" ht="12" customHeight="1">
      <c r="B724" s="15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</row>
    <row r="725" spans="2:27" ht="12" customHeight="1">
      <c r="B725" s="15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</row>
    <row r="726" spans="2:27" ht="12" customHeight="1">
      <c r="B726" s="15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</row>
    <row r="727" spans="2:27" ht="12" customHeight="1">
      <c r="B727" s="15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</row>
    <row r="728" spans="2:27" ht="12" customHeight="1">
      <c r="B728" s="15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</row>
    <row r="729" spans="2:27" ht="12" customHeight="1">
      <c r="B729" s="15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</row>
    <row r="730" spans="2:27" ht="12" customHeight="1">
      <c r="B730" s="15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</row>
    <row r="731" spans="2:27" ht="12" customHeight="1">
      <c r="B731" s="15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</row>
    <row r="732" spans="2:27" ht="12" customHeight="1">
      <c r="B732" s="15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</row>
    <row r="733" spans="2:27" ht="12" customHeight="1">
      <c r="B733" s="15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</row>
    <row r="734" spans="2:27" ht="12" customHeight="1">
      <c r="B734" s="15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</row>
    <row r="735" spans="2:27" ht="12" customHeight="1">
      <c r="B735" s="15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</row>
    <row r="736" spans="2:27" ht="12" customHeight="1">
      <c r="B736" s="15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</row>
    <row r="737" spans="2:27" ht="12" customHeight="1">
      <c r="B737" s="15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</row>
    <row r="738" spans="2:27" ht="12" customHeight="1">
      <c r="B738" s="15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</row>
    <row r="739" spans="2:27" ht="12" customHeight="1">
      <c r="B739" s="15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</row>
    <row r="740" spans="2:27" ht="12" customHeight="1">
      <c r="B740" s="15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</row>
    <row r="741" spans="2:27" ht="12" customHeight="1">
      <c r="B741" s="15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</row>
    <row r="742" spans="2:27" ht="12" customHeight="1">
      <c r="B742" s="15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</row>
    <row r="743" spans="2:27" ht="12" customHeight="1">
      <c r="B743" s="15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</row>
    <row r="744" spans="2:27" ht="12" customHeight="1">
      <c r="B744" s="15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</row>
    <row r="745" spans="2:27" ht="12" customHeight="1">
      <c r="B745" s="15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</row>
    <row r="746" spans="2:27" ht="12" customHeight="1">
      <c r="B746" s="15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</row>
    <row r="747" spans="2:27" ht="12" customHeight="1">
      <c r="B747" s="15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</row>
    <row r="748" spans="2:27" ht="12" customHeight="1">
      <c r="B748" s="15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</row>
    <row r="749" spans="2:27" ht="12" customHeight="1">
      <c r="B749" s="15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</row>
    <row r="750" spans="2:27" ht="12" customHeight="1">
      <c r="B750" s="15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</row>
    <row r="751" spans="2:27" ht="12" customHeight="1">
      <c r="B751" s="15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</row>
    <row r="752" spans="2:27" ht="12" customHeight="1">
      <c r="B752" s="15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</row>
    <row r="753" spans="2:27" ht="12" customHeight="1">
      <c r="B753" s="15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</row>
    <row r="754" spans="2:27" ht="12" customHeight="1">
      <c r="B754" s="15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</row>
    <row r="755" spans="2:27" ht="12" customHeight="1">
      <c r="B755" s="15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</row>
    <row r="756" spans="2:27" ht="12" customHeight="1">
      <c r="B756" s="15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</row>
    <row r="757" spans="2:27" ht="12" customHeight="1">
      <c r="B757" s="15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</row>
    <row r="758" spans="2:27" ht="12" customHeight="1">
      <c r="B758" s="15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</row>
    <row r="759" spans="2:27" ht="12" customHeight="1">
      <c r="B759" s="15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</row>
    <row r="760" spans="2:27" ht="12" customHeight="1">
      <c r="B760" s="15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</row>
    <row r="761" spans="2:27" ht="12" customHeight="1">
      <c r="B761" s="15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</row>
    <row r="762" spans="2:27" ht="12" customHeight="1">
      <c r="B762" s="15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</row>
    <row r="763" spans="2:27" ht="12" customHeight="1">
      <c r="B763" s="15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</row>
    <row r="764" spans="2:27" ht="12" customHeight="1">
      <c r="B764" s="15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</row>
    <row r="765" spans="2:27" ht="12" customHeight="1">
      <c r="B765" s="15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</row>
    <row r="766" spans="2:27" ht="12" customHeight="1">
      <c r="B766" s="15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</row>
    <row r="767" spans="2:27" ht="12" customHeight="1">
      <c r="B767" s="15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</row>
    <row r="768" spans="2:27" ht="12" customHeight="1">
      <c r="B768" s="15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</row>
    <row r="769" spans="2:27" ht="12" customHeight="1">
      <c r="B769" s="15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</row>
    <row r="770" spans="2:27" ht="12" customHeight="1">
      <c r="B770" s="15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</row>
    <row r="771" spans="2:27" ht="12" customHeight="1">
      <c r="B771" s="15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</row>
    <row r="772" spans="2:27" ht="12" customHeight="1">
      <c r="B772" s="15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</row>
    <row r="773" spans="2:27" ht="12" customHeight="1">
      <c r="B773" s="15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</row>
    <row r="774" spans="2:27" ht="12" customHeight="1">
      <c r="B774" s="15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</row>
    <row r="775" spans="2:27" ht="12" customHeight="1">
      <c r="B775" s="15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</row>
    <row r="776" spans="2:27" ht="12" customHeight="1">
      <c r="B776" s="15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</row>
    <row r="777" spans="2:27" ht="12" customHeight="1">
      <c r="B777" s="15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</row>
    <row r="778" spans="2:27" ht="12" customHeight="1">
      <c r="B778" s="15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</row>
    <row r="779" spans="2:27" ht="12" customHeight="1">
      <c r="B779" s="15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</row>
    <row r="780" spans="2:27" ht="12" customHeight="1">
      <c r="B780" s="15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</row>
    <row r="781" spans="2:27" ht="12" customHeight="1">
      <c r="B781" s="15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</row>
    <row r="782" spans="2:27" ht="12" customHeight="1">
      <c r="B782" s="15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</row>
    <row r="783" spans="2:27" ht="12" customHeight="1">
      <c r="B783" s="15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</row>
    <row r="784" spans="2:27" ht="12" customHeight="1">
      <c r="B784" s="15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</row>
    <row r="785" spans="2:27" ht="12" customHeight="1">
      <c r="B785" s="15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</row>
    <row r="786" spans="2:27" ht="12" customHeight="1">
      <c r="B786" s="15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</row>
    <row r="787" spans="2:27" ht="12" customHeight="1">
      <c r="B787" s="15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</row>
    <row r="788" spans="2:27" ht="12" customHeight="1">
      <c r="B788" s="15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</row>
    <row r="789" spans="2:27" ht="12" customHeight="1">
      <c r="B789" s="15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</row>
    <row r="790" spans="2:27" ht="12" customHeight="1">
      <c r="B790" s="15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</row>
    <row r="791" spans="2:27" ht="12" customHeight="1">
      <c r="B791" s="15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</row>
    <row r="792" spans="2:27" ht="12" customHeight="1">
      <c r="B792" s="15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</row>
    <row r="793" spans="2:27" ht="12" customHeight="1">
      <c r="B793" s="15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</row>
    <row r="794" spans="2:27" ht="12" customHeight="1">
      <c r="B794" s="15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</row>
    <row r="795" spans="2:27" ht="12" customHeight="1">
      <c r="B795" s="15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</row>
    <row r="796" spans="2:27" ht="12" customHeight="1">
      <c r="B796" s="15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</row>
    <row r="797" spans="2:27" ht="12" customHeight="1">
      <c r="B797" s="15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</row>
    <row r="798" spans="2:27" ht="12" customHeight="1">
      <c r="B798" s="15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</row>
    <row r="799" spans="2:27" ht="12" customHeight="1">
      <c r="B799" s="15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</row>
    <row r="800" spans="2:27" ht="12" customHeight="1">
      <c r="B800" s="15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</row>
    <row r="801" spans="2:27" ht="12" customHeight="1">
      <c r="B801" s="15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</row>
    <row r="802" spans="2:27" ht="12" customHeight="1">
      <c r="B802" s="15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</row>
    <row r="803" spans="2:27" ht="12" customHeight="1">
      <c r="B803" s="15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</row>
    <row r="804" spans="2:27" ht="12" customHeight="1">
      <c r="B804" s="15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</row>
    <row r="805" spans="2:27" ht="12" customHeight="1">
      <c r="B805" s="15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</row>
    <row r="806" spans="2:27" ht="12" customHeight="1">
      <c r="B806" s="15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</row>
    <row r="807" spans="2:27" ht="12" customHeight="1">
      <c r="B807" s="15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</row>
    <row r="808" spans="2:27" ht="12" customHeight="1">
      <c r="B808" s="15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</row>
    <row r="809" spans="2:27" ht="12" customHeight="1">
      <c r="B809" s="15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</row>
    <row r="810" spans="2:27" ht="12" customHeight="1">
      <c r="B810" s="15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</row>
    <row r="811" spans="2:27" ht="12" customHeight="1">
      <c r="B811" s="15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</row>
    <row r="812" spans="2:27" ht="12" customHeight="1">
      <c r="B812" s="15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</row>
    <row r="813" spans="2:27" ht="12" customHeight="1">
      <c r="B813" s="15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</row>
    <row r="814" spans="2:27" ht="12" customHeight="1">
      <c r="B814" s="15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</row>
    <row r="815" spans="2:27" ht="12" customHeight="1">
      <c r="B815" s="15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</row>
    <row r="816" spans="2:27" ht="12" customHeight="1">
      <c r="B816" s="15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</row>
    <row r="817" spans="2:27" ht="12" customHeight="1">
      <c r="B817" s="15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</row>
    <row r="818" spans="2:27" ht="12" customHeight="1">
      <c r="B818" s="15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</row>
    <row r="819" spans="2:27" ht="12" customHeight="1">
      <c r="B819" s="15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</row>
    <row r="820" spans="2:27" ht="12" customHeight="1">
      <c r="B820" s="15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</row>
    <row r="821" spans="2:27" ht="12" customHeight="1">
      <c r="B821" s="15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</row>
    <row r="822" spans="2:27" ht="12" customHeight="1">
      <c r="B822" s="15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</row>
    <row r="823" spans="2:27" ht="12" customHeight="1">
      <c r="B823" s="15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</row>
    <row r="824" spans="2:27" ht="12" customHeight="1">
      <c r="B824" s="15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</row>
    <row r="825" spans="2:27" ht="12" customHeight="1">
      <c r="B825" s="15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</row>
    <row r="826" spans="2:27" ht="12" customHeight="1">
      <c r="B826" s="15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</row>
    <row r="827" spans="2:27" ht="12" customHeight="1">
      <c r="B827" s="15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</row>
    <row r="828" spans="2:27" ht="12" customHeight="1">
      <c r="B828" s="15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</row>
    <row r="829" spans="2:27" ht="12" customHeight="1">
      <c r="B829" s="15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</row>
    <row r="830" spans="2:27" ht="12" customHeight="1">
      <c r="B830" s="15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</row>
    <row r="831" spans="2:27" ht="12" customHeight="1">
      <c r="B831" s="15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</row>
    <row r="832" spans="2:27" ht="12" customHeight="1">
      <c r="B832" s="15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</row>
    <row r="833" spans="2:27" ht="12" customHeight="1">
      <c r="B833" s="15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</row>
    <row r="834" spans="2:27" ht="12" customHeight="1">
      <c r="B834" s="15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</row>
    <row r="835" spans="2:27" ht="12" customHeight="1">
      <c r="B835" s="15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</row>
    <row r="836" spans="2:27" ht="12" customHeight="1">
      <c r="B836" s="15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</row>
    <row r="837" spans="2:27" ht="12" customHeight="1">
      <c r="B837" s="15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</row>
    <row r="838" spans="2:27" ht="12" customHeight="1">
      <c r="B838" s="15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</row>
    <row r="839" spans="2:27" ht="12" customHeight="1">
      <c r="B839" s="15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</row>
    <row r="840" spans="2:27" ht="12" customHeight="1">
      <c r="B840" s="15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</row>
    <row r="841" spans="2:27" ht="12" customHeight="1">
      <c r="B841" s="15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</row>
    <row r="842" spans="2:27" ht="12" customHeight="1">
      <c r="B842" s="15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</row>
    <row r="843" spans="2:27" ht="12" customHeight="1">
      <c r="B843" s="15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</row>
    <row r="844" spans="2:27" ht="12" customHeight="1">
      <c r="B844" s="15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</row>
    <row r="845" spans="2:27" ht="12" customHeight="1">
      <c r="B845" s="15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</row>
    <row r="846" spans="2:27" ht="12" customHeight="1">
      <c r="B846" s="15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</row>
    <row r="847" spans="2:27" ht="12" customHeight="1">
      <c r="B847" s="15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</row>
    <row r="848" spans="2:27" ht="12" customHeight="1">
      <c r="B848" s="15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</row>
    <row r="849" spans="2:27" ht="12" customHeight="1">
      <c r="B849" s="15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</row>
    <row r="850" spans="2:27" ht="12" customHeight="1">
      <c r="B850" s="15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</row>
    <row r="851" spans="2:27" ht="12" customHeight="1">
      <c r="B851" s="15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</row>
    <row r="852" spans="2:27" ht="12" customHeight="1">
      <c r="B852" s="15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</row>
    <row r="853" spans="2:27" ht="12" customHeight="1">
      <c r="B853" s="15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</row>
    <row r="854" spans="2:27" ht="12" customHeight="1">
      <c r="B854" s="15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</row>
    <row r="855" spans="2:27" ht="12" customHeight="1">
      <c r="B855" s="15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</row>
    <row r="856" spans="2:27" ht="12" customHeight="1">
      <c r="B856" s="15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</row>
    <row r="857" spans="2:27" ht="12" customHeight="1">
      <c r="B857" s="15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</row>
    <row r="858" spans="2:27" ht="12" customHeight="1">
      <c r="B858" s="15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</row>
    <row r="859" spans="2:27" ht="12" customHeight="1">
      <c r="B859" s="15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</row>
    <row r="860" spans="2:27" ht="12" customHeight="1">
      <c r="B860" s="15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</row>
    <row r="861" spans="2:27" ht="12" customHeight="1">
      <c r="B861" s="15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</row>
    <row r="862" spans="2:27" ht="12" customHeight="1">
      <c r="B862" s="15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</row>
    <row r="863" spans="2:27" ht="12" customHeight="1">
      <c r="B863" s="15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</row>
    <row r="864" spans="2:27" ht="12" customHeight="1">
      <c r="B864" s="15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</row>
    <row r="865" spans="2:27" ht="12" customHeight="1">
      <c r="B865" s="15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</row>
    <row r="866" spans="2:27" ht="12" customHeight="1">
      <c r="B866" s="15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</row>
    <row r="867" spans="2:27" ht="12" customHeight="1">
      <c r="B867" s="15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</row>
    <row r="868" spans="2:27" ht="12" customHeight="1">
      <c r="B868" s="15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</row>
    <row r="869" spans="2:27" ht="12" customHeight="1">
      <c r="B869" s="15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</row>
    <row r="870" spans="2:27" ht="12" customHeight="1">
      <c r="B870" s="15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</row>
    <row r="871" spans="2:27" ht="12" customHeight="1">
      <c r="B871" s="15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</row>
    <row r="872" spans="2:27" ht="12" customHeight="1">
      <c r="B872" s="15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</row>
    <row r="873" spans="2:27" ht="12" customHeight="1">
      <c r="B873" s="15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</row>
    <row r="874" spans="2:27" ht="12" customHeight="1">
      <c r="B874" s="15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</row>
    <row r="875" spans="2:27" ht="12" customHeight="1">
      <c r="B875" s="15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</row>
    <row r="876" spans="2:27" ht="12" customHeight="1">
      <c r="B876" s="15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</row>
    <row r="877" spans="2:27" ht="12" customHeight="1">
      <c r="B877" s="15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</row>
    <row r="878" spans="2:27" ht="12" customHeight="1">
      <c r="B878" s="15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</row>
    <row r="879" spans="2:27" ht="12" customHeight="1">
      <c r="B879" s="15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</row>
    <row r="880" spans="2:27" ht="12" customHeight="1">
      <c r="B880" s="15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</row>
    <row r="881" spans="2:27" ht="12" customHeight="1">
      <c r="B881" s="15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</row>
    <row r="882" spans="2:27" ht="12" customHeight="1">
      <c r="B882" s="15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</row>
    <row r="883" spans="2:27" ht="12" customHeight="1">
      <c r="B883" s="15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</row>
    <row r="884" spans="2:27" ht="12" customHeight="1">
      <c r="B884" s="15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</row>
    <row r="885" spans="2:27" ht="12" customHeight="1">
      <c r="B885" s="15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</row>
    <row r="886" spans="2:27" ht="12" customHeight="1">
      <c r="B886" s="15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</row>
    <row r="887" spans="2:27" ht="12" customHeight="1">
      <c r="B887" s="15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</row>
    <row r="888" spans="2:27" ht="12" customHeight="1">
      <c r="B888" s="15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</row>
    <row r="889" spans="2:27" ht="12" customHeight="1">
      <c r="B889" s="15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</row>
    <row r="890" spans="2:27" ht="12" customHeight="1">
      <c r="B890" s="15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</row>
    <row r="891" spans="2:27" ht="12" customHeight="1">
      <c r="B891" s="15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</row>
    <row r="892" spans="2:27" ht="12" customHeight="1">
      <c r="B892" s="15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</row>
    <row r="893" spans="2:27" ht="12" customHeight="1">
      <c r="B893" s="15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</row>
    <row r="894" spans="2:27" ht="12" customHeight="1">
      <c r="B894" s="15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</row>
    <row r="895" spans="2:27" ht="12" customHeight="1">
      <c r="B895" s="15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</row>
    <row r="896" spans="2:27" ht="12" customHeight="1">
      <c r="B896" s="15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</row>
    <row r="897" spans="2:27" ht="12" customHeight="1">
      <c r="B897" s="15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</row>
    <row r="898" spans="2:27" ht="12" customHeight="1">
      <c r="B898" s="15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</row>
    <row r="899" spans="2:27" ht="12" customHeight="1">
      <c r="B899" s="15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</row>
    <row r="900" spans="2:27" ht="12" customHeight="1">
      <c r="B900" s="15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</row>
    <row r="901" spans="2:27" ht="12" customHeight="1">
      <c r="B901" s="15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</row>
    <row r="902" spans="2:27" ht="12" customHeight="1">
      <c r="B902" s="15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</row>
    <row r="903" spans="2:27" ht="12" customHeight="1">
      <c r="B903" s="15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</row>
    <row r="904" spans="2:27" ht="12" customHeight="1">
      <c r="B904" s="15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</row>
    <row r="905" spans="2:27" ht="12" customHeight="1">
      <c r="B905" s="15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</row>
    <row r="906" spans="2:27" ht="12" customHeight="1">
      <c r="B906" s="15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</row>
    <row r="907" spans="2:27" ht="12" customHeight="1">
      <c r="B907" s="15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</row>
    <row r="908" spans="2:27" ht="12" customHeight="1">
      <c r="B908" s="15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</row>
    <row r="909" spans="2:27" ht="12" customHeight="1">
      <c r="B909" s="15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</row>
    <row r="910" spans="2:27" ht="12" customHeight="1">
      <c r="B910" s="15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</row>
    <row r="911" spans="2:27" ht="12" customHeight="1">
      <c r="B911" s="15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</row>
    <row r="912" spans="2:27" ht="12" customHeight="1">
      <c r="B912" s="15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</row>
    <row r="913" spans="2:27" ht="12" customHeight="1">
      <c r="B913" s="15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</row>
    <row r="914" spans="2:27" ht="12" customHeight="1">
      <c r="B914" s="15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</row>
    <row r="915" spans="2:27" ht="12" customHeight="1">
      <c r="B915" s="15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</row>
    <row r="916" spans="2:27" ht="12" customHeight="1">
      <c r="B916" s="15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</row>
    <row r="917" spans="2:27" ht="12" customHeight="1">
      <c r="B917" s="15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</row>
    <row r="918" spans="2:27" ht="12" customHeight="1">
      <c r="B918" s="15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</row>
    <row r="919" spans="2:27" ht="12" customHeight="1">
      <c r="B919" s="15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</row>
    <row r="920" spans="2:27" ht="12" customHeight="1">
      <c r="B920" s="15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</row>
    <row r="921" spans="2:27" ht="12" customHeight="1">
      <c r="B921" s="15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</row>
    <row r="922" spans="2:27" ht="12" customHeight="1">
      <c r="B922" s="15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</row>
    <row r="923" spans="2:27" ht="12" customHeight="1">
      <c r="B923" s="15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</row>
    <row r="924" spans="2:27" ht="12" customHeight="1">
      <c r="B924" s="15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</row>
    <row r="925" spans="2:27" ht="12" customHeight="1">
      <c r="B925" s="15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</row>
    <row r="926" spans="2:27" ht="12" customHeight="1">
      <c r="B926" s="15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</row>
    <row r="927" spans="2:27" ht="12" customHeight="1">
      <c r="B927" s="15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</row>
    <row r="928" spans="2:27" ht="12" customHeight="1">
      <c r="B928" s="15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</row>
    <row r="929" spans="2:27" ht="12" customHeight="1">
      <c r="B929" s="15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</row>
    <row r="930" spans="2:27" ht="12" customHeight="1">
      <c r="B930" s="15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</row>
    <row r="931" spans="2:27" ht="12" customHeight="1">
      <c r="B931" s="15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</row>
    <row r="932" spans="2:27" ht="12" customHeight="1">
      <c r="B932" s="15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</row>
    <row r="933" spans="2:27" ht="12" customHeight="1">
      <c r="B933" s="15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</row>
    <row r="934" spans="2:27" ht="12" customHeight="1">
      <c r="B934" s="15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</row>
    <row r="935" spans="2:27" ht="12" customHeight="1">
      <c r="B935" s="15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</row>
    <row r="936" spans="2:27" ht="12" customHeight="1">
      <c r="B936" s="15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</row>
    <row r="937" spans="2:27" ht="12" customHeight="1">
      <c r="B937" s="15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</row>
    <row r="938" spans="2:27" ht="12" customHeight="1">
      <c r="B938" s="15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</row>
    <row r="939" spans="2:27" ht="12" customHeight="1">
      <c r="B939" s="15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</row>
    <row r="940" spans="2:27" ht="12" customHeight="1">
      <c r="B940" s="15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</row>
    <row r="941" spans="2:27" ht="12" customHeight="1">
      <c r="B941" s="15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</row>
    <row r="942" spans="2:27" ht="12" customHeight="1">
      <c r="B942" s="15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</row>
    <row r="943" spans="2:27" ht="12" customHeight="1">
      <c r="B943" s="15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</row>
    <row r="944" spans="2:27" ht="12" customHeight="1">
      <c r="B944" s="15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</row>
    <row r="945" spans="2:27" ht="12" customHeight="1">
      <c r="B945" s="15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</row>
    <row r="946" spans="2:27" ht="12" customHeight="1">
      <c r="B946" s="15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</row>
    <row r="947" spans="2:27" ht="12" customHeight="1">
      <c r="B947" s="15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</row>
    <row r="948" spans="2:27" ht="12" customHeight="1">
      <c r="B948" s="15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</row>
    <row r="949" spans="2:27" ht="12" customHeight="1">
      <c r="B949" s="15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</row>
    <row r="950" spans="2:27" ht="12" customHeight="1">
      <c r="B950" s="15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</row>
    <row r="951" spans="2:27" ht="12" customHeight="1">
      <c r="B951" s="15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</row>
    <row r="952" spans="2:27" ht="12" customHeight="1">
      <c r="B952" s="15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</row>
    <row r="953" spans="2:27" ht="12" customHeight="1">
      <c r="B953" s="15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</row>
    <row r="954" spans="2:27" ht="12" customHeight="1">
      <c r="B954" s="15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</row>
    <row r="955" spans="2:27" ht="12" customHeight="1">
      <c r="B955" s="15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</row>
    <row r="956" spans="2:27" ht="12" customHeight="1">
      <c r="B956" s="15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</row>
    <row r="957" spans="2:27" ht="12" customHeight="1">
      <c r="B957" s="15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</row>
    <row r="958" spans="2:27" ht="12" customHeight="1">
      <c r="B958" s="15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</row>
    <row r="959" spans="2:27" ht="12" customHeight="1">
      <c r="B959" s="15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</row>
    <row r="960" spans="2:27" ht="12" customHeight="1">
      <c r="B960" s="15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</row>
    <row r="961" spans="2:27" ht="12" customHeight="1">
      <c r="B961" s="15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</row>
    <row r="962" spans="2:27" ht="12" customHeight="1">
      <c r="B962" s="15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</row>
    <row r="963" spans="2:27" ht="12" customHeight="1">
      <c r="B963" s="15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</row>
    <row r="964" spans="2:27" ht="12" customHeight="1">
      <c r="B964" s="15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</row>
    <row r="965" spans="2:27" ht="12" customHeight="1">
      <c r="B965" s="15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</row>
    <row r="966" spans="2:27" ht="12" customHeight="1">
      <c r="B966" s="15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</row>
    <row r="967" spans="2:27" ht="12" customHeight="1">
      <c r="B967" s="15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</row>
    <row r="968" spans="2:27" ht="12" customHeight="1">
      <c r="B968" s="15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</row>
    <row r="969" spans="2:27" ht="12" customHeight="1">
      <c r="B969" s="15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</row>
    <row r="970" spans="2:27" ht="12" customHeight="1">
      <c r="B970" s="15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</row>
    <row r="971" spans="2:27" ht="12" customHeight="1">
      <c r="B971" s="15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</row>
    <row r="972" spans="2:27" ht="12" customHeight="1">
      <c r="B972" s="15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</row>
    <row r="973" spans="2:27" ht="12" customHeight="1">
      <c r="B973" s="15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</row>
    <row r="974" spans="2:27" ht="12" customHeight="1">
      <c r="B974" s="15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</row>
    <row r="975" spans="2:27" ht="12" customHeight="1">
      <c r="B975" s="15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</row>
    <row r="976" spans="2:27" ht="12" customHeight="1">
      <c r="B976" s="15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</row>
    <row r="977" spans="2:27" ht="12" customHeight="1">
      <c r="B977" s="15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</row>
    <row r="978" spans="2:27" ht="12" customHeight="1">
      <c r="B978" s="15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</row>
    <row r="979" spans="2:27" ht="12" customHeight="1">
      <c r="B979" s="15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</row>
    <row r="980" spans="2:27" ht="12" customHeight="1">
      <c r="B980" s="15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</row>
    <row r="981" spans="2:27" ht="12" customHeight="1">
      <c r="B981" s="15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</row>
    <row r="982" spans="2:27" ht="12" customHeight="1">
      <c r="B982" s="15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</row>
    <row r="983" spans="2:27" ht="12" customHeight="1">
      <c r="B983" s="15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</row>
    <row r="984" spans="2:27" ht="12" customHeight="1">
      <c r="B984" s="15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</row>
    <row r="985" spans="2:27" ht="12" customHeight="1">
      <c r="B985" s="15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</row>
    <row r="986" spans="2:27" ht="12" customHeight="1">
      <c r="B986" s="15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</row>
    <row r="987" spans="2:27" ht="12" customHeight="1">
      <c r="B987" s="15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</row>
    <row r="988" spans="2:27" ht="12" customHeight="1">
      <c r="B988" s="15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</row>
    <row r="989" spans="2:27" ht="12" customHeight="1">
      <c r="B989" s="15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</row>
    <row r="990" spans="2:27" ht="12" customHeight="1">
      <c r="B990" s="15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</row>
    <row r="991" spans="2:27" ht="12" customHeight="1">
      <c r="B991" s="15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</row>
    <row r="992" spans="2:27" ht="12" customHeight="1">
      <c r="B992" s="15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</row>
    <row r="993" spans="2:27" ht="12" customHeight="1">
      <c r="B993" s="15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</row>
    <row r="994" spans="2:27" ht="12" customHeight="1">
      <c r="B994" s="15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</row>
    <row r="995" spans="2:27" ht="12" customHeight="1">
      <c r="B995" s="15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</row>
    <row r="996" spans="2:27" ht="12" customHeight="1">
      <c r="B996" s="15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</row>
    <row r="997" spans="2:27" ht="12" customHeight="1">
      <c r="B997" s="15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</row>
    <row r="998" spans="2:27" ht="12" customHeight="1">
      <c r="B998" s="15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</row>
    <row r="999" spans="2:27" ht="12" customHeight="1">
      <c r="B999" s="15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</row>
    <row r="1000" spans="2:27" ht="12" customHeight="1">
      <c r="B1000" s="15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</row>
    <row r="1001" spans="2:27" ht="12" customHeight="1">
      <c r="B1001" s="15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</row>
    <row r="1002" spans="2:27" ht="12" customHeight="1">
      <c r="B1002" s="15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</row>
  </sheetData>
  <mergeCells count="22">
    <mergeCell ref="F35:F36"/>
    <mergeCell ref="E38:E39"/>
    <mergeCell ref="D35:D36"/>
    <mergeCell ref="C46:G46"/>
    <mergeCell ref="C47:G47"/>
    <mergeCell ref="F41:G41"/>
    <mergeCell ref="C42:G42"/>
    <mergeCell ref="C43:G43"/>
    <mergeCell ref="C44:G44"/>
    <mergeCell ref="C45:G45"/>
    <mergeCell ref="F12:G12"/>
    <mergeCell ref="B1:G1"/>
    <mergeCell ref="F6:G6"/>
    <mergeCell ref="B17:C17"/>
    <mergeCell ref="B6:D6"/>
    <mergeCell ref="B3:D3"/>
    <mergeCell ref="G16:G18"/>
    <mergeCell ref="D17:E17"/>
    <mergeCell ref="F2:G2"/>
    <mergeCell ref="F3:G3"/>
    <mergeCell ref="F5:G5"/>
    <mergeCell ref="F11:G11"/>
  </mergeCells>
  <phoneticPr fontId="3"/>
  <dataValidations count="1">
    <dataValidation type="list" allowBlank="1" showErrorMessage="1" sqref="D21:D34" xr:uid="{00000000-0002-0000-0000-000000000000}">
      <formula1>"※"</formula1>
    </dataValidation>
  </dataValidations>
  <printOptions horizontalCentered="1"/>
  <pageMargins left="0.28000000000000003" right="0.19685039370078741" top="0.78740157480314965" bottom="0.52777777777777779" header="0" footer="0"/>
  <pageSetup paperSize="9" scale="93" orientation="portrait" r:id="rId1"/>
  <rowBreaks count="1" manualBreakCount="1">
    <brk id="47" min="1" max="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</vt:lpstr>
      <vt:lpstr>インボイス制度反映請求書</vt:lpstr>
      <vt:lpstr>インボイス制度反映請求書!Print_Area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2024-01-26T12:54:01Z</cp:lastPrinted>
  <dcterms:created xsi:type="dcterms:W3CDTF">2021-09-27T00:57:10Z</dcterms:created>
  <dcterms:modified xsi:type="dcterms:W3CDTF">2024-04-02T06:35:19Z</dcterms:modified>
</cp:coreProperties>
</file>