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60" yWindow="915" windowWidth="14385" windowHeight="15285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4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20" i="1"/>
  <c r="F21" i="1"/>
  <c r="F22" i="1"/>
  <c r="F23" i="1"/>
  <c r="F24" i="1"/>
  <c r="F25" i="1"/>
  <c r="F26" i="1"/>
  <c r="F27" i="1"/>
  <c r="F28" i="1"/>
  <c r="F29" i="1"/>
  <c r="F30" i="1"/>
  <c r="F19" i="1"/>
  <c r="F18" i="1"/>
  <c r="F31" i="3" l="1"/>
  <c r="F32" i="3" s="1"/>
  <c r="F33" i="3" s="1"/>
  <c r="F31" i="1"/>
  <c r="F32" i="1" s="1"/>
  <c r="F33" i="1" s="1"/>
</calcChain>
</file>

<file path=xl/sharedStrings.xml><?xml version="1.0" encoding="utf-8"?>
<sst xmlns="http://schemas.openxmlformats.org/spreadsheetml/2006/main" count="111" uniqueCount="59">
  <si>
    <t>〇〇株式会社　御中</t>
    <rPh sb="2" eb="6">
      <t>カブシキガイシャ</t>
    </rPh>
    <rPh sb="7" eb="9">
      <t>オンチュウ</t>
    </rPh>
    <phoneticPr fontId="1"/>
  </si>
  <si>
    <t>発注日</t>
    <rPh sb="0" eb="3">
      <t>ハッチュウビ</t>
    </rPh>
    <phoneticPr fontId="1"/>
  </si>
  <si>
    <t>下記のとおり、発注致します。</t>
    <rPh sb="0" eb="2">
      <t>カキ</t>
    </rPh>
    <rPh sb="7" eb="9">
      <t>ハッチュウ</t>
    </rPh>
    <rPh sb="9" eb="10">
      <t>イタ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</si>
  <si>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</si>
  <si>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</si>
  <si>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</si>
  <si>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</si>
  <si>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</si>
  <si>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</si>
  <si>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</si>
  <si>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</si>
  <si>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</si>
  <si>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</si>
  <si>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</si>
  <si>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</si>
  <si>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</si>
  <si>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</si>
  <si>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</si>
  <si>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</si>
  <si>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</si>
  <si>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</si>
  <si>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</si>
  <si>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発　注　書</t>
    <rPh sb="0" eb="1">
      <t>ハッ</t>
    </rPh>
    <rPh sb="2" eb="3">
      <t>チュウ</t>
    </rPh>
    <rPh sb="4" eb="5">
      <t>ショ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</si>
  <si>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</si>
  <si>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</si>
  <si>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</si>
  <si>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</si>
  <si>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</si>
  <si>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</si>
  <si>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</si>
  <si>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</si>
  <si>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</si>
  <si>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</si>
  <si>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</si>
  <si>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</si>
  <si>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</si>
  <si>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</si>
  <si>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</si>
  <si>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</si>
  <si>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</si>
  <si>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</si>
  <si>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△△プロジェクト</t>
    <phoneticPr fontId="1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</si>
  <si>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</si>
  <si>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</si>
  <si>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</si>
  <si>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</si>
  <si>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</si>
  <si>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</si>
  <si>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</si>
  <si>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</si>
  <si>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</si>
  <si>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</si>
  <si>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</si>
  <si>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</si>
  <si>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</si>
  <si>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繰越金額</t>
    <rPh sb="0" eb="3">
      <t>クリコシキン</t>
    </rPh>
    <rPh sb="3" eb="4">
      <t>ガク</t>
    </rPh>
    <phoneticPr fontId="1"/>
  </si>
  <si>
    <t>繰越金額</t>
    <rPh sb="0" eb="4">
      <t>クリコシキンガク</t>
    </rPh>
    <phoneticPr fontId="1"/>
  </si>
  <si>
    <t>会社名・住所・電話・担当・件名・納品場所・支払条件を入力します。
日付は2023/1/10と入力すると2023年1月10日と自動で変更されます。
繰越金額は10000と入力すると10,000円と自動で変更されます。
発注書のシートのA列の摘要・C列の数量・D列の単位・E列の単価を入力します。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73" eb="77">
      <t>クリコシキンガク</t>
    </rPh>
    <rPh sb="84" eb="86">
      <t>ニュウリョク</t>
    </rPh>
    <rPh sb="95" eb="96">
      <t>エン</t>
    </rPh>
    <rPh sb="97" eb="99">
      <t>ジドウ</t>
    </rPh>
    <rPh sb="100" eb="102">
      <t>ヘンコウ</t>
    </rPh>
    <rPh sb="108" eb="111">
      <t>ハッチュウショ</t>
    </rPh>
    <rPh sb="117" eb="118">
      <t>レツ</t>
    </rPh>
    <rPh sb="119" eb="121">
      <t>テキヨウ</t>
    </rPh>
    <rPh sb="123" eb="124">
      <t>レツ</t>
    </rPh>
    <rPh sb="125" eb="127">
      <t>スウリョウ</t>
    </rPh>
    <rPh sb="129" eb="130">
      <t>レツ</t>
    </rPh>
    <rPh sb="131" eb="133">
      <t>タンイ</t>
    </rPh>
    <rPh sb="135" eb="136">
      <t>レツ</t>
    </rPh>
    <rPh sb="137" eb="139">
      <t>タンカ</t>
    </rPh>
    <rPh sb="140" eb="142">
      <t>ニュウリョク</t>
    </rPh>
    <rPh sb="148" eb="150">
      <t>キイロ</t>
    </rPh>
    <rPh sb="154" eb="158">
      <t>ジドウニュウリョク</t>
    </rPh>
    <rPh sb="162" eb="164">
      <t>ニュウリョク</t>
    </rPh>
    <rPh sb="164" eb="166">
      <t>フヨウ</t>
    </rPh>
    <rPh sb="168" eb="170">
      <t>インサツ</t>
    </rPh>
    <rPh sb="171" eb="172">
      <t>サイ</t>
    </rPh>
    <rPh sb="174" eb="176">
      <t>キイロ</t>
    </rPh>
    <rPh sb="177" eb="178">
      <t>ヌ</t>
    </rPh>
    <rPh sb="185" eb="187">
      <t>ヘンコウ</t>
    </rPh>
    <phoneticPr fontId="1"/>
  </si>
  <si>
    <t>発注書(繰越金額つき)</t>
    <rPh sb="0" eb="3">
      <t>ハッチュウショ</t>
    </rPh>
    <rPh sb="4" eb="8">
      <t>クリコシキンガク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</si>
</sst>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zoomScale="80" zoomScaleNormal="80" workbookViewId="0">
      <selection activeCell="A5" sqref="A5"/>
    </sheetView>
  </sheetViews>
  <sheetFormatPr defaultRowHeight="18.75" x14ac:dyDescent="0.4"/>
  <sheetData>
    <row r="2" spans="2:9" ht="18.75" customHeight="1" x14ac:dyDescent="0.4">
      <c r="B2" s="14" t="s">
        <v>58</v>
      </c>
      <c r="C2" s="14"/>
      <c r="D2" s="14"/>
      <c r="E2" s="14"/>
    </row>
    <row r="3" spans="2:9" ht="18.75" customHeight="1" x14ac:dyDescent="0.4">
      <c r="B3" s="14"/>
      <c r="C3" s="14"/>
      <c r="D3" s="14"/>
      <c r="E3" s="14"/>
    </row>
    <row r="5" spans="2:9" x14ac:dyDescent="0.15">
      <c r="B5" s="11" t="s">
        <v>40</v>
      </c>
    </row>
    <row r="6" spans="2:9" ht="18.75" customHeight="1" x14ac:dyDescent="0.4">
      <c r="B6" s="15" t="s">
        <v>57</v>
      </c>
      <c r="C6" s="15"/>
      <c r="D6" s="15"/>
      <c r="E6" s="15"/>
      <c r="F6" s="15"/>
      <c r="G6" s="15"/>
      <c r="H6" s="15"/>
      <c r="I6" s="15"/>
    </row>
    <row r="7" spans="2:9" x14ac:dyDescent="0.4">
      <c r="B7" s="15"/>
      <c r="C7" s="15"/>
      <c r="D7" s="15"/>
      <c r="E7" s="15"/>
      <c r="F7" s="15"/>
      <c r="G7" s="15"/>
      <c r="H7" s="15"/>
      <c r="I7" s="15"/>
    </row>
    <row r="8" spans="2:9" x14ac:dyDescent="0.4">
      <c r="B8" s="15"/>
      <c r="C8" s="15"/>
      <c r="D8" s="15"/>
      <c r="E8" s="15"/>
      <c r="F8" s="15"/>
      <c r="G8" s="15"/>
      <c r="H8" s="15"/>
      <c r="I8" s="15"/>
    </row>
    <row r="9" spans="2:9" x14ac:dyDescent="0.4">
      <c r="B9" s="15"/>
      <c r="C9" s="15"/>
      <c r="D9" s="15"/>
      <c r="E9" s="15"/>
      <c r="F9" s="15"/>
      <c r="G9" s="15"/>
      <c r="H9" s="15"/>
      <c r="I9" s="15"/>
    </row>
    <row r="10" spans="2:9" x14ac:dyDescent="0.4">
      <c r="B10" s="15"/>
      <c r="C10" s="15"/>
      <c r="D10" s="15"/>
      <c r="E10" s="15"/>
      <c r="F10" s="15"/>
      <c r="G10" s="15"/>
      <c r="H10" s="15"/>
      <c r="I10" s="15"/>
    </row>
    <row r="11" spans="2:9" x14ac:dyDescent="0.4">
      <c r="B11" s="15"/>
      <c r="C11" s="15"/>
      <c r="D11" s="15"/>
      <c r="E11" s="15"/>
      <c r="F11" s="15"/>
      <c r="G11" s="15"/>
      <c r="H11" s="15"/>
      <c r="I11" s="15"/>
    </row>
  </sheetData>
  <mergeCells count="2">
    <mergeCell ref="B2:E3"/>
    <mergeCell ref="B6:I1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3"/>
  <sheetViews>
    <sheetView zoomScaleNormal="100" workbookViewId="0">
      <selection activeCell="E14" sqref="E14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8" t="s">
        <v>22</v>
      </c>
      <c r="B1" s="18"/>
      <c r="C1" s="18"/>
      <c r="D1" s="18"/>
      <c r="E1" s="18"/>
      <c r="F1" s="18"/>
    </row>
    <row r="3" spans="1:6" ht="19.5" x14ac:dyDescent="0.4">
      <c r="A3" s="3" t="s">
        <v>0</v>
      </c>
      <c r="E3" s="4" t="s">
        <v>17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2</v>
      </c>
      <c r="E6" s="17" t="s">
        <v>9</v>
      </c>
      <c r="F6" s="17"/>
    </row>
    <row r="7" spans="1:6" x14ac:dyDescent="0.4">
      <c r="A7" s="9" t="s">
        <v>3</v>
      </c>
      <c r="B7" s="2" t="s">
        <v>7</v>
      </c>
      <c r="E7" s="17" t="s">
        <v>10</v>
      </c>
      <c r="F7" s="17"/>
    </row>
    <row r="8" spans="1:6" x14ac:dyDescent="0.4">
      <c r="A8" s="9" t="s">
        <v>4</v>
      </c>
      <c r="B8" s="5">
        <v>45046</v>
      </c>
      <c r="E8" s="17" t="s">
        <v>11</v>
      </c>
      <c r="F8" s="17"/>
    </row>
    <row r="9" spans="1:6" x14ac:dyDescent="0.4">
      <c r="A9" s="9" t="s">
        <v>5</v>
      </c>
      <c r="E9" s="17" t="s">
        <v>12</v>
      </c>
      <c r="F9" s="17"/>
    </row>
    <row r="10" spans="1:6" x14ac:dyDescent="0.4">
      <c r="A10" s="9" t="s">
        <v>6</v>
      </c>
      <c r="B10" s="2" t="s">
        <v>8</v>
      </c>
      <c r="E10" s="17" t="s">
        <v>13</v>
      </c>
      <c r="F10" s="17"/>
    </row>
    <row r="11" spans="1:6" x14ac:dyDescent="0.4">
      <c r="E11" s="17" t="s">
        <v>14</v>
      </c>
      <c r="F11" s="17"/>
    </row>
    <row r="12" spans="1:6" x14ac:dyDescent="0.4">
      <c r="A12" s="9" t="s">
        <v>55</v>
      </c>
      <c r="B12" s="12">
        <v>10000</v>
      </c>
    </row>
    <row r="14" spans="1:6" ht="16.5" customHeight="1" x14ac:dyDescent="0.4">
      <c r="A14" s="23" t="s">
        <v>15</v>
      </c>
      <c r="B14" s="19">
        <f>F33+B12</f>
        <v>153000</v>
      </c>
      <c r="C14" s="21" t="s">
        <v>25</v>
      </c>
    </row>
    <row r="15" spans="1:6" ht="16.5" customHeight="1" x14ac:dyDescent="0.4">
      <c r="A15" s="23"/>
      <c r="B15" s="20"/>
      <c r="C15" s="22"/>
    </row>
    <row r="17" spans="1:6" x14ac:dyDescent="0.4">
      <c r="A17" s="23" t="s">
        <v>16</v>
      </c>
      <c r="B17" s="23"/>
      <c r="C17" s="9" t="s">
        <v>21</v>
      </c>
      <c r="D17" s="9" t="s">
        <v>20</v>
      </c>
      <c r="E17" s="9" t="s">
        <v>19</v>
      </c>
      <c r="F17" s="9" t="s">
        <v>18</v>
      </c>
    </row>
    <row r="18" spans="1:6" x14ac:dyDescent="0.4">
      <c r="A18" s="16" t="s">
        <v>26</v>
      </c>
      <c r="B18" s="16"/>
      <c r="C18" s="7">
        <v>1</v>
      </c>
      <c r="D18" s="6" t="s">
        <v>39</v>
      </c>
      <c r="E18" s="8">
        <v>10000</v>
      </c>
      <c r="F18" s="10">
        <f>IF(AND(C18&lt;&gt;"",E18&lt;&gt;""),C18*E18)</f>
        <v>10000</v>
      </c>
    </row>
    <row r="19" spans="1:6" x14ac:dyDescent="0.4">
      <c r="A19" s="16" t="s">
        <v>27</v>
      </c>
      <c r="B19" s="16"/>
      <c r="C19" s="7">
        <v>1</v>
      </c>
      <c r="D19" s="6" t="s">
        <v>39</v>
      </c>
      <c r="E19" s="8">
        <v>10000</v>
      </c>
      <c r="F19" s="10">
        <f>IF(AND(C19&lt;&gt;"",E19&lt;&gt;""),C19*E19)</f>
        <v>10000</v>
      </c>
    </row>
    <row r="20" spans="1:6" x14ac:dyDescent="0.4">
      <c r="A20" s="16" t="s">
        <v>28</v>
      </c>
      <c r="B20" s="16"/>
      <c r="C20" s="7">
        <v>1</v>
      </c>
      <c r="D20" s="6" t="s">
        <v>39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">
      <c r="A21" s="16" t="s">
        <v>29</v>
      </c>
      <c r="B21" s="16"/>
      <c r="C21" s="7">
        <v>1</v>
      </c>
      <c r="D21" s="6" t="s">
        <v>39</v>
      </c>
      <c r="E21" s="8">
        <v>10000</v>
      </c>
      <c r="F21" s="10">
        <f t="shared" si="0"/>
        <v>10000</v>
      </c>
    </row>
    <row r="22" spans="1:6" x14ac:dyDescent="0.4">
      <c r="A22" s="16" t="s">
        <v>30</v>
      </c>
      <c r="B22" s="16"/>
      <c r="C22" s="7">
        <v>1</v>
      </c>
      <c r="D22" s="6" t="s">
        <v>39</v>
      </c>
      <c r="E22" s="8">
        <v>10000</v>
      </c>
      <c r="F22" s="10">
        <f t="shared" si="0"/>
        <v>10000</v>
      </c>
    </row>
    <row r="23" spans="1:6" x14ac:dyDescent="0.4">
      <c r="A23" s="16" t="s">
        <v>31</v>
      </c>
      <c r="B23" s="16"/>
      <c r="C23" s="7">
        <v>1</v>
      </c>
      <c r="D23" s="6" t="s">
        <v>39</v>
      </c>
      <c r="E23" s="8">
        <v>10000</v>
      </c>
      <c r="F23" s="10">
        <f t="shared" si="0"/>
        <v>10000</v>
      </c>
    </row>
    <row r="24" spans="1:6" x14ac:dyDescent="0.4">
      <c r="A24" s="16" t="s">
        <v>32</v>
      </c>
      <c r="B24" s="16"/>
      <c r="C24" s="7">
        <v>1</v>
      </c>
      <c r="D24" s="6" t="s">
        <v>39</v>
      </c>
      <c r="E24" s="8">
        <v>10000</v>
      </c>
      <c r="F24" s="10">
        <f t="shared" si="0"/>
        <v>10000</v>
      </c>
    </row>
    <row r="25" spans="1:6" x14ac:dyDescent="0.4">
      <c r="A25" s="16" t="s">
        <v>33</v>
      </c>
      <c r="B25" s="16"/>
      <c r="C25" s="7">
        <v>1</v>
      </c>
      <c r="D25" s="6" t="s">
        <v>39</v>
      </c>
      <c r="E25" s="8">
        <v>10000</v>
      </c>
      <c r="F25" s="10">
        <f t="shared" si="0"/>
        <v>10000</v>
      </c>
    </row>
    <row r="26" spans="1:6" x14ac:dyDescent="0.4">
      <c r="A26" s="16" t="s">
        <v>34</v>
      </c>
      <c r="B26" s="16"/>
      <c r="C26" s="7">
        <v>1</v>
      </c>
      <c r="D26" s="6" t="s">
        <v>39</v>
      </c>
      <c r="E26" s="8">
        <v>10000</v>
      </c>
      <c r="F26" s="10">
        <f t="shared" si="0"/>
        <v>10000</v>
      </c>
    </row>
    <row r="27" spans="1:6" x14ac:dyDescent="0.4">
      <c r="A27" s="16" t="s">
        <v>35</v>
      </c>
      <c r="B27" s="16"/>
      <c r="C27" s="7">
        <v>1</v>
      </c>
      <c r="D27" s="6" t="s">
        <v>39</v>
      </c>
      <c r="E27" s="8">
        <v>10000</v>
      </c>
      <c r="F27" s="10">
        <f t="shared" si="0"/>
        <v>10000</v>
      </c>
    </row>
    <row r="28" spans="1:6" x14ac:dyDescent="0.4">
      <c r="A28" s="16" t="s">
        <v>36</v>
      </c>
      <c r="B28" s="16"/>
      <c r="C28" s="7">
        <v>1</v>
      </c>
      <c r="D28" s="6" t="s">
        <v>39</v>
      </c>
      <c r="E28" s="8">
        <v>10000</v>
      </c>
      <c r="F28" s="10">
        <f t="shared" si="0"/>
        <v>10000</v>
      </c>
    </row>
    <row r="29" spans="1:6" x14ac:dyDescent="0.4">
      <c r="A29" s="16" t="s">
        <v>37</v>
      </c>
      <c r="B29" s="16"/>
      <c r="C29" s="7">
        <v>1</v>
      </c>
      <c r="D29" s="6" t="s">
        <v>39</v>
      </c>
      <c r="E29" s="8">
        <v>10000</v>
      </c>
      <c r="F29" s="10">
        <f t="shared" si="0"/>
        <v>10000</v>
      </c>
    </row>
    <row r="30" spans="1:6" x14ac:dyDescent="0.4">
      <c r="A30" s="16" t="s">
        <v>38</v>
      </c>
      <c r="B30" s="16"/>
      <c r="C30" s="7">
        <v>1</v>
      </c>
      <c r="D30" s="6" t="s">
        <v>39</v>
      </c>
      <c r="E30" s="8">
        <v>10000</v>
      </c>
      <c r="F30" s="10">
        <f t="shared" si="0"/>
        <v>10000</v>
      </c>
    </row>
    <row r="31" spans="1:6" x14ac:dyDescent="0.4">
      <c r="E31" s="9" t="s">
        <v>23</v>
      </c>
      <c r="F31" s="10">
        <f>SUM(F18:F30)</f>
        <v>130000</v>
      </c>
    </row>
    <row r="32" spans="1:6" x14ac:dyDescent="0.4">
      <c r="E32" s="9" t="s">
        <v>24</v>
      </c>
      <c r="F32" s="10">
        <f>F31*0.1</f>
        <v>13000</v>
      </c>
    </row>
    <row r="33" spans="5:6" x14ac:dyDescent="0.4">
      <c r="E33" s="9" t="s">
        <v>15</v>
      </c>
      <c r="F33" s="10">
        <f>F31+F32</f>
        <v>143000</v>
      </c>
    </row>
  </sheetData>
  <mergeCells count="24">
    <mergeCell ref="A27:B27"/>
    <mergeCell ref="A28:B28"/>
    <mergeCell ref="A29:B29"/>
    <mergeCell ref="A30:B30"/>
    <mergeCell ref="A1:F1"/>
    <mergeCell ref="B14:B15"/>
    <mergeCell ref="C14:C15"/>
    <mergeCell ref="A21:B21"/>
    <mergeCell ref="A22:B22"/>
    <mergeCell ref="A23:B23"/>
    <mergeCell ref="A24:B24"/>
    <mergeCell ref="A25:B25"/>
    <mergeCell ref="A26:B26"/>
    <mergeCell ref="E11:F11"/>
    <mergeCell ref="A17:B17"/>
    <mergeCell ref="A14:A15"/>
    <mergeCell ref="A18:B18"/>
    <mergeCell ref="A19:B19"/>
    <mergeCell ref="A20:B20"/>
    <mergeCell ref="E6:F6"/>
    <mergeCell ref="E7:F7"/>
    <mergeCell ref="E8:F8"/>
    <mergeCell ref="E9:F9"/>
    <mergeCell ref="E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13" sqref="E13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8" t="s">
        <v>22</v>
      </c>
      <c r="B1" s="18"/>
      <c r="C1" s="18"/>
      <c r="D1" s="18"/>
      <c r="E1" s="18"/>
      <c r="F1" s="18"/>
    </row>
    <row r="3" spans="1:6" ht="19.5" x14ac:dyDescent="0.4">
      <c r="A3" s="3" t="s">
        <v>0</v>
      </c>
      <c r="E3" s="4" t="s">
        <v>17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2</v>
      </c>
      <c r="E6" s="17" t="s">
        <v>9</v>
      </c>
      <c r="F6" s="17"/>
    </row>
    <row r="7" spans="1:6" x14ac:dyDescent="0.4">
      <c r="A7" s="9" t="s">
        <v>3</v>
      </c>
      <c r="B7" s="2" t="s">
        <v>41</v>
      </c>
      <c r="E7" s="17" t="s">
        <v>10</v>
      </c>
      <c r="F7" s="17"/>
    </row>
    <row r="8" spans="1:6" x14ac:dyDescent="0.4">
      <c r="A8" s="9" t="s">
        <v>4</v>
      </c>
      <c r="B8" s="5">
        <v>45046</v>
      </c>
      <c r="E8" s="17" t="s">
        <v>11</v>
      </c>
      <c r="F8" s="17"/>
    </row>
    <row r="9" spans="1:6" x14ac:dyDescent="0.4">
      <c r="A9" s="9" t="s">
        <v>5</v>
      </c>
      <c r="E9" s="17" t="s">
        <v>12</v>
      </c>
      <c r="F9" s="17"/>
    </row>
    <row r="10" spans="1:6" x14ac:dyDescent="0.4">
      <c r="A10" s="9" t="s">
        <v>6</v>
      </c>
      <c r="B10" s="2" t="s">
        <v>8</v>
      </c>
      <c r="E10" s="17" t="s">
        <v>13</v>
      </c>
      <c r="F10" s="17"/>
    </row>
    <row r="11" spans="1:6" x14ac:dyDescent="0.4">
      <c r="E11" s="17" t="s">
        <v>14</v>
      </c>
      <c r="F11" s="17"/>
    </row>
    <row r="12" spans="1:6" x14ac:dyDescent="0.4">
      <c r="A12" s="9" t="s">
        <v>56</v>
      </c>
      <c r="B12" s="13">
        <v>10000</v>
      </c>
    </row>
    <row r="14" spans="1:6" ht="16.5" customHeight="1" x14ac:dyDescent="0.4">
      <c r="A14" s="24" t="s">
        <v>15</v>
      </c>
      <c r="B14" s="19">
        <f>F33+B12</f>
        <v>175000</v>
      </c>
      <c r="C14" s="21" t="s">
        <v>25</v>
      </c>
    </row>
    <row r="15" spans="1:6" ht="16.5" customHeight="1" x14ac:dyDescent="0.4">
      <c r="A15" s="25"/>
      <c r="B15" s="20"/>
      <c r="C15" s="22"/>
    </row>
    <row r="17" spans="1:6" x14ac:dyDescent="0.4">
      <c r="A17" s="23" t="s">
        <v>16</v>
      </c>
      <c r="B17" s="23"/>
      <c r="C17" s="9" t="s">
        <v>21</v>
      </c>
      <c r="D17" s="9" t="s">
        <v>20</v>
      </c>
      <c r="E17" s="9" t="s">
        <v>19</v>
      </c>
      <c r="F17" s="9" t="s">
        <v>18</v>
      </c>
    </row>
    <row r="18" spans="1:6" x14ac:dyDescent="0.4">
      <c r="A18" s="16" t="s">
        <v>42</v>
      </c>
      <c r="B18" s="16"/>
      <c r="C18" s="7">
        <v>1</v>
      </c>
      <c r="D18" s="6" t="s">
        <v>39</v>
      </c>
      <c r="E18" s="8">
        <v>10000</v>
      </c>
      <c r="F18" s="10">
        <f>IF(AND(C18&lt;&gt;"",E18&lt;&gt;""),C18*E18)</f>
        <v>10000</v>
      </c>
    </row>
    <row r="19" spans="1:6" x14ac:dyDescent="0.4">
      <c r="A19" s="16" t="s">
        <v>43</v>
      </c>
      <c r="B19" s="16"/>
      <c r="C19" s="7">
        <v>2</v>
      </c>
      <c r="D19" s="6" t="s">
        <v>39</v>
      </c>
      <c r="E19" s="8">
        <v>10000</v>
      </c>
      <c r="F19" s="10">
        <f>IF(AND(C19&lt;&gt;"",E19&lt;&gt;""),C19*E19)</f>
        <v>20000</v>
      </c>
    </row>
    <row r="20" spans="1:6" x14ac:dyDescent="0.4">
      <c r="A20" s="16" t="s">
        <v>44</v>
      </c>
      <c r="B20" s="16"/>
      <c r="C20" s="7">
        <v>1</v>
      </c>
      <c r="D20" s="6" t="s">
        <v>39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">
      <c r="A21" s="16" t="s">
        <v>45</v>
      </c>
      <c r="B21" s="16"/>
      <c r="C21" s="7">
        <v>1</v>
      </c>
      <c r="D21" s="6" t="s">
        <v>39</v>
      </c>
      <c r="E21" s="8">
        <v>10000</v>
      </c>
      <c r="F21" s="10">
        <f t="shared" si="0"/>
        <v>10000</v>
      </c>
    </row>
    <row r="22" spans="1:6" x14ac:dyDescent="0.4">
      <c r="A22" s="16" t="s">
        <v>46</v>
      </c>
      <c r="B22" s="16"/>
      <c r="C22" s="7">
        <v>1</v>
      </c>
      <c r="D22" s="6" t="s">
        <v>39</v>
      </c>
      <c r="E22" s="8">
        <v>10000</v>
      </c>
      <c r="F22" s="10">
        <f t="shared" si="0"/>
        <v>10000</v>
      </c>
    </row>
    <row r="23" spans="1:6" x14ac:dyDescent="0.4">
      <c r="A23" s="16" t="s">
        <v>47</v>
      </c>
      <c r="B23" s="16"/>
      <c r="C23" s="7">
        <v>2</v>
      </c>
      <c r="D23" s="6" t="s">
        <v>39</v>
      </c>
      <c r="E23" s="8">
        <v>10000</v>
      </c>
      <c r="F23" s="10">
        <f t="shared" si="0"/>
        <v>20000</v>
      </c>
    </row>
    <row r="24" spans="1:6" x14ac:dyDescent="0.4">
      <c r="A24" s="16" t="s">
        <v>48</v>
      </c>
      <c r="B24" s="16"/>
      <c r="C24" s="7">
        <v>1</v>
      </c>
      <c r="D24" s="6" t="s">
        <v>39</v>
      </c>
      <c r="E24" s="8">
        <v>10000</v>
      </c>
      <c r="F24" s="10">
        <f t="shared" si="0"/>
        <v>10000</v>
      </c>
    </row>
    <row r="25" spans="1:6" x14ac:dyDescent="0.4">
      <c r="A25" s="16" t="s">
        <v>49</v>
      </c>
      <c r="B25" s="16"/>
      <c r="C25" s="7">
        <v>1</v>
      </c>
      <c r="D25" s="6" t="s">
        <v>39</v>
      </c>
      <c r="E25" s="8">
        <v>10000</v>
      </c>
      <c r="F25" s="10">
        <f t="shared" si="0"/>
        <v>10000</v>
      </c>
    </row>
    <row r="26" spans="1:6" x14ac:dyDescent="0.4">
      <c r="A26" s="16" t="s">
        <v>50</v>
      </c>
      <c r="B26" s="16"/>
      <c r="C26" s="7">
        <v>1</v>
      </c>
      <c r="D26" s="6" t="s">
        <v>39</v>
      </c>
      <c r="E26" s="8">
        <v>10000</v>
      </c>
      <c r="F26" s="10">
        <f t="shared" si="0"/>
        <v>10000</v>
      </c>
    </row>
    <row r="27" spans="1:6" x14ac:dyDescent="0.4">
      <c r="A27" s="16" t="s">
        <v>51</v>
      </c>
      <c r="B27" s="16"/>
      <c r="C27" s="7">
        <v>1</v>
      </c>
      <c r="D27" s="6" t="s">
        <v>39</v>
      </c>
      <c r="E27" s="8">
        <v>10000</v>
      </c>
      <c r="F27" s="10">
        <f t="shared" si="0"/>
        <v>10000</v>
      </c>
    </row>
    <row r="28" spans="1:6" x14ac:dyDescent="0.4">
      <c r="A28" s="16" t="s">
        <v>52</v>
      </c>
      <c r="B28" s="16"/>
      <c r="C28" s="7">
        <v>1</v>
      </c>
      <c r="D28" s="6" t="s">
        <v>39</v>
      </c>
      <c r="E28" s="8">
        <v>10000</v>
      </c>
      <c r="F28" s="10">
        <f t="shared" si="0"/>
        <v>10000</v>
      </c>
    </row>
    <row r="29" spans="1:6" x14ac:dyDescent="0.4">
      <c r="A29" s="16" t="s">
        <v>53</v>
      </c>
      <c r="B29" s="16"/>
      <c r="C29" s="7">
        <v>1</v>
      </c>
      <c r="D29" s="6" t="s">
        <v>39</v>
      </c>
      <c r="E29" s="8">
        <v>10000</v>
      </c>
      <c r="F29" s="10">
        <f t="shared" si="0"/>
        <v>10000</v>
      </c>
    </row>
    <row r="30" spans="1:6" x14ac:dyDescent="0.4">
      <c r="A30" s="16" t="s">
        <v>54</v>
      </c>
      <c r="B30" s="16"/>
      <c r="C30" s="7">
        <v>1</v>
      </c>
      <c r="D30" s="6" t="s">
        <v>39</v>
      </c>
      <c r="E30" s="8">
        <v>10000</v>
      </c>
      <c r="F30" s="10">
        <f t="shared" si="0"/>
        <v>10000</v>
      </c>
    </row>
    <row r="31" spans="1:6" x14ac:dyDescent="0.4">
      <c r="E31" s="9" t="s">
        <v>23</v>
      </c>
      <c r="F31" s="10">
        <f>SUM(F18:F30)</f>
        <v>150000</v>
      </c>
    </row>
    <row r="32" spans="1:6" x14ac:dyDescent="0.4">
      <c r="E32" s="9" t="s">
        <v>24</v>
      </c>
      <c r="F32" s="10">
        <f>F31*0.1</f>
        <v>15000</v>
      </c>
    </row>
    <row r="33" spans="5:6" x14ac:dyDescent="0.4">
      <c r="E33" s="9" t="s">
        <v>15</v>
      </c>
      <c r="F33" s="10">
        <f>F31+F32</f>
        <v>165000</v>
      </c>
    </row>
  </sheetData>
  <mergeCells count="24"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F1"/>
    <mergeCell ref="E6:F6"/>
    <mergeCell ref="E7:F7"/>
    <mergeCell ref="E8:F8"/>
    <mergeCell ref="E9:F9"/>
    <mergeCell ref="E10:F10"/>
    <mergeCell ref="E11:F11"/>
    <mergeCell ref="A14:A15"/>
    <mergeCell ref="B14:B15"/>
    <mergeCell ref="C14:C15"/>
    <mergeCell ref="A17:B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2023-01-26T17:11:18Z</dcterms:modified>
</cp:coreProperties>
</file>