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o.haruru\Downloads\"/>
    </mc:Choice>
  </mc:AlternateContent>
  <xr:revisionPtr revIDLastSave="0" documentId="8_{F15B9703-E1ED-4306-86E8-3D50DC1FD7D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2" r:id="rId1"/>
    <sheet name="テンプレ" sheetId="1" r:id="rId2"/>
    <sheet name="入力例・説明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" l="1"/>
  <c r="F17" i="3"/>
  <c r="F18" i="3"/>
  <c r="F19" i="3"/>
  <c r="F20" i="3"/>
  <c r="F21" i="3"/>
  <c r="F22" i="3"/>
  <c r="F23" i="3"/>
  <c r="F24" i="3"/>
  <c r="F25" i="3"/>
  <c r="F26" i="3"/>
  <c r="F27" i="3"/>
  <c r="F28" i="3"/>
  <c r="F18" i="1"/>
  <c r="F19" i="1"/>
  <c r="F20" i="1"/>
  <c r="F21" i="1"/>
  <c r="F22" i="1"/>
  <c r="F23" i="1"/>
  <c r="F24" i="1"/>
  <c r="F25" i="1"/>
  <c r="F26" i="1"/>
  <c r="F27" i="1"/>
  <c r="F28" i="1"/>
  <c r="F17" i="1"/>
  <c r="F16" i="1"/>
  <c r="F29" i="3" l="1"/>
  <c r="F30" i="3" s="1"/>
  <c r="F29" i="1"/>
  <c r="F30" i="1" s="1"/>
  <c r="F31" i="1" s="1"/>
  <c r="B12" i="1" s="1"/>
  <c r="F31" i="3" l="1"/>
  <c r="B12" i="3" s="1"/>
</calcChain>
</file>

<file path=xl/sharedStrings.xml><?xml version="1.0" encoding="utf-8"?>
<sst xmlns="http://schemas.openxmlformats.org/spreadsheetml/2006/main" count="101" uniqueCount="53">
  <si>
    <t>〇〇株式会社　御中</t>
    <rPh sb="2" eb="6">
      <t>カブシキガイシャ</t>
    </rPh>
    <rPh sb="7" eb="9">
      <t>オンチュウ</t>
    </rPh>
    <phoneticPr fontId="1"/>
  </si>
  <si>
    <t>○○株式会社</t>
    <rPh sb="2" eb="6">
      <t>カブシキガイシャ</t>
    </rPh>
    <phoneticPr fontId="1"/>
  </si>
  <si>
    <t>〒000-0000</t>
    <phoneticPr fontId="1"/>
  </si>
  <si>
    <t>東京都○○</t>
    <rPh sb="0" eb="3">
      <t>トウキョウト</t>
    </rPh>
    <phoneticPr fontId="1"/>
  </si>
  <si>
    <t>○○ビル５階</t>
    <rPh sb="5" eb="6">
      <t>カイ</t>
    </rPh>
    <phoneticPr fontId="1"/>
  </si>
  <si>
    <t>TEL：03-0000-0000</t>
    <phoneticPr fontId="1"/>
  </si>
  <si>
    <t>担当：○○△△</t>
    <rPh sb="0" eb="2">
      <t>タントウ</t>
    </rPh>
    <phoneticPr fontId="1"/>
  </si>
  <si>
    <t>合計</t>
    <rPh sb="0" eb="2">
      <t>ゴウケイ</t>
    </rPh>
    <phoneticPr fontId="1"/>
  </si>
  <si>
    <t>摘要</t>
    <rPh sb="0" eb="2">
      <t>テキヨウ</t>
    </rPh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</si>
  <si>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</si>
  <si>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</si>
  <si>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</si>
  <si>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</si>
  <si>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</si>
  <si>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</si>
  <si>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円(税込)</t>
    <rPh sb="0" eb="1">
      <t>エン</t>
    </rPh>
    <rPh sb="2" eb="4">
      <t>ゼイコミ</t>
    </rPh>
    <phoneticPr fontId="1"/>
  </si>
  <si>
    <t>△△1</t>
    <phoneticPr fontId="1"/>
  </si>
  <si>
    <t>△△2</t>
    <phoneticPr fontId="1"/>
  </si>
  <si>
    <t>△△3</t>
    <phoneticPr fontId="1"/>
  </si>
  <si>
    <t>△△4</t>
    <phoneticPr fontId="1"/>
  </si>
  <si>
    <t>△△5</t>
    <phoneticPr fontId="1"/>
  </si>
  <si>
    <t>△△6</t>
    <phoneticPr fontId="1"/>
  </si>
  <si>
    <t>△△7</t>
    <phoneticPr fontId="1"/>
  </si>
  <si>
    <t>△△8</t>
    <phoneticPr fontId="1"/>
  </si>
  <si>
    <t>△△9</t>
    <phoneticPr fontId="1"/>
  </si>
  <si>
    <t>△△10</t>
    <phoneticPr fontId="1"/>
  </si>
  <si>
    <t>△△11</t>
    <phoneticPr fontId="1"/>
  </si>
  <si>
    <t>△△12</t>
    <phoneticPr fontId="1"/>
  </si>
  <si>
    <t>△△13</t>
    <phoneticPr fontId="1"/>
  </si>
  <si>
    <t>式</t>
    <rPh sb="0" eb="1">
      <t>シキ</t>
    </rPh>
    <phoneticPr fontId="1"/>
  </si>
  <si>
    <t>【テンプレートの説明】</t>
    <rPh sb="8" eb="10">
      <t>セツメイ</t>
    </rPh>
    <phoneticPr fontId="6"/>
  </si>
  <si>
    <t>サンプル1</t>
    <phoneticPr fontId="1"/>
  </si>
  <si>
    <t>サンプル2</t>
  </si>
  <si>
    <t>サンプル3</t>
  </si>
  <si>
    <t>サンプル4</t>
  </si>
  <si>
    <t>サンプル5</t>
  </si>
  <si>
    <t>サンプル6</t>
  </si>
  <si>
    <t>サンプル7</t>
  </si>
  <si>
    <t>サンプル8</t>
  </si>
  <si>
    <t>サンプル9</t>
  </si>
  <si>
    <t>サンプル10</t>
  </si>
  <si>
    <t>サンプル11</t>
  </si>
  <si>
    <t>サンプル12</t>
  </si>
  <si>
    <t>サンプル13</t>
  </si>
  <si>
    <t>受　領　書</t>
    <rPh sb="0" eb="1">
      <t>ウケ</t>
    </rPh>
    <rPh sb="2" eb="3">
      <t>リョウ</t>
    </rPh>
    <rPh sb="4" eb="5">
      <t>ショ</t>
    </rPh>
    <phoneticPr fontId="1"/>
  </si>
  <si>
    <t>受領日</t>
    <rPh sb="0" eb="2">
      <t>ジュリョウ</t>
    </rPh>
    <rPh sb="2" eb="3">
      <t>ヒ</t>
    </rPh>
    <phoneticPr fontId="1"/>
  </si>
  <si>
    <t>ご担当</t>
    <rPh sb="1" eb="3">
      <t>タントウ</t>
    </rPh>
    <phoneticPr fontId="1"/>
  </si>
  <si>
    <t>○○　○○　様</t>
    <rPh sb="6" eb="7">
      <t>サマ</t>
    </rPh>
    <phoneticPr fontId="1"/>
  </si>
  <si>
    <t>下記のとおり、受領いたしました。</t>
    <rPh sb="0" eb="2">
      <t>カキ</t>
    </rPh>
    <rPh sb="7" eb="9">
      <t>ジュリョウ</t>
    </rPh>
    <phoneticPr fontId="1"/>
  </si>
  <si>
    <t>下記のとおり、受領いたしました。</t>
    <rPh sb="7" eb="9">
      <t>ジュリョウ</t>
    </rPh>
    <phoneticPr fontId="1"/>
  </si>
  <si>
    <t>受領書(繰越金額つき）</t>
    <rPh sb="0" eb="3">
      <t>ジュリョウショ</t>
    </rPh>
    <rPh sb="4" eb="8">
      <t>クリコシキンガク</t>
    </rPh>
    <phoneticPr fontId="1"/>
  </si>
  <si>
    <t>会社名・住所・電話・担当・件名・納品場所・支払条件を入力します。
日付は2023/1/10と入力すると2023年1月10日と自動で変更されます。
繰越金額は10000と入力すると10,000円と自動で変更されます。
受領書のシートのA列の摘要・C列の数量・D列の単位・E列の単価を入力します。
※黄色のセルは自動入力のため、入力不要
※印刷の際は、黄色を塗りつぶしなしに変更してください。</t>
    <rPh sb="0" eb="3">
      <t>カイシャメイ</t>
    </rPh>
    <rPh sb="4" eb="6">
      <t>ジュウショ</t>
    </rPh>
    <rPh sb="7" eb="9">
      <t>デンワ</t>
    </rPh>
    <rPh sb="10" eb="12">
      <t>タントウ</t>
    </rPh>
    <rPh sb="13" eb="15">
      <t>ケンメイ</t>
    </rPh>
    <rPh sb="16" eb="20">
      <t>ノウヒンバショ</t>
    </rPh>
    <rPh sb="21" eb="25">
      <t>シハライジョウケン</t>
    </rPh>
    <rPh sb="26" eb="28">
      <t>ニュウリョク</t>
    </rPh>
    <rPh sb="33" eb="35">
      <t>ヒヅケ</t>
    </rPh>
    <rPh sb="46" eb="48">
      <t>ニュウリョク</t>
    </rPh>
    <rPh sb="55" eb="56">
      <t>ネン</t>
    </rPh>
    <rPh sb="57" eb="58">
      <t>ガツ</t>
    </rPh>
    <rPh sb="60" eb="61">
      <t>カ</t>
    </rPh>
    <rPh sb="62" eb="64">
      <t>ジドウ</t>
    </rPh>
    <rPh sb="65" eb="67">
      <t>ヘンコウ</t>
    </rPh>
    <rPh sb="108" eb="110">
      <t>ジュリョウ</t>
    </rPh>
    <rPh sb="117" eb="118">
      <t>レツ</t>
    </rPh>
    <rPh sb="119" eb="121">
      <t>テキヨウ</t>
    </rPh>
    <rPh sb="123" eb="124">
      <t>レツ</t>
    </rPh>
    <rPh sb="125" eb="127">
      <t>スウリョウ</t>
    </rPh>
    <rPh sb="129" eb="130">
      <t>レツ</t>
    </rPh>
    <rPh sb="131" eb="133">
      <t>タンイ</t>
    </rPh>
    <rPh sb="135" eb="136">
      <t>レツ</t>
    </rPh>
    <rPh sb="137" eb="139">
      <t>タンカ</t>
    </rPh>
    <rPh sb="140" eb="142">
      <t>ニュウリョク</t>
    </rPh>
    <rPh sb="148" eb="150">
      <t>キイロ</t>
    </rPh>
    <rPh sb="154" eb="158">
      <t>ジドウニュウリョク</t>
    </rPh>
    <rPh sb="162" eb="164">
      <t>ニュウリョク</t>
    </rPh>
    <rPh sb="164" eb="166">
      <t>フヨウ</t>
    </rPh>
    <rPh sb="168" eb="170">
      <t>インサツ</t>
    </rPh>
    <rPh sb="171" eb="172">
      <t>サイ</t>
    </rPh>
    <rPh sb="174" eb="176">
      <t>キイロ</t>
    </rPh>
    <rPh sb="177" eb="178">
      <t>ヌ</t>
    </rPh>
    <rPh sb="185" eb="187">
      <t>ヘンコウ</t>
    </rPh>
    <phoneticPr fontId="1"/>
  </si>
  <si>
    <t>繰越金額</t>
    <rPh sb="0" eb="4">
      <t>クリコシキンガク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</si>
</sst>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#,##0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4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8" fontId="2" fillId="0" borderId="1" xfId="0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38" fontId="2" fillId="3" borderId="1" xfId="0" applyNumberFormat="1" applyFont="1" applyFill="1" applyBorder="1">
      <alignment vertical="center"/>
    </xf>
    <xf numFmtId="0" fontId="5" fillId="0" borderId="0" xfId="1"/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177" fontId="2" fillId="0" borderId="1" xfId="0" applyNumberFormat="1" applyFont="1" applyBorder="1">
      <alignment vertical="center"/>
    </xf>
    <xf numFmtId="177" fontId="2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left" vertical="top" wrapText="1"/>
    </xf>
    <xf numFmtId="0" fontId="2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38" fontId="3" fillId="3" borderId="4" xfId="0" applyNumberFormat="1" applyFont="1" applyFill="1" applyBorder="1" applyAlignment="1">
      <alignment horizontal="right" vertical="center"/>
    </xf>
    <xf numFmtId="38" fontId="3" fillId="3" borderId="5" xfId="0" applyNumberFormat="1" applyFont="1" applyFill="1" applyBorder="1" applyAlignment="1">
      <alignment horizontal="right" vertical="center"/>
    </xf>
    <xf numFmtId="38" fontId="3" fillId="3" borderId="2" xfId="0" applyNumberFormat="1" applyFont="1" applyFill="1" applyBorder="1" applyAlignment="1">
      <alignment horizontal="center" vertical="center"/>
    </xf>
    <xf numFmtId="38" fontId="3" fillId="3" borderId="3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1"/>
  <sheetViews>
    <sheetView workbookViewId="0">
      <selection activeCell="D14" sqref="D14"/>
    </sheetView>
  </sheetViews>
  <sheetFormatPr defaultRowHeight="18.75" x14ac:dyDescent="0.4"/>
  <sheetData>
    <row r="2" spans="2:9" ht="18.75" customHeight="1" x14ac:dyDescent="0.4">
      <c r="B2" s="17" t="s">
        <v>50</v>
      </c>
      <c r="C2" s="17"/>
      <c r="D2" s="17"/>
      <c r="E2" s="17"/>
    </row>
    <row r="3" spans="2:9" ht="18.75" customHeight="1" x14ac:dyDescent="0.4">
      <c r="B3" s="17"/>
      <c r="C3" s="17"/>
      <c r="D3" s="17"/>
      <c r="E3" s="17"/>
    </row>
    <row r="5" spans="2:9" x14ac:dyDescent="0.15">
      <c r="B5" s="10" t="s">
        <v>30</v>
      </c>
    </row>
    <row r="6" spans="2:9" ht="18.75" customHeight="1" x14ac:dyDescent="0.4">
      <c r="B6" s="18" t="s">
        <v>51</v>
      </c>
      <c r="C6" s="18"/>
      <c r="D6" s="18"/>
      <c r="E6" s="18"/>
      <c r="F6" s="18"/>
      <c r="G6" s="18"/>
      <c r="H6" s="18"/>
      <c r="I6" s="18"/>
    </row>
    <row r="7" spans="2:9" x14ac:dyDescent="0.4">
      <c r="B7" s="18"/>
      <c r="C7" s="18"/>
      <c r="D7" s="18"/>
      <c r="E7" s="18"/>
      <c r="F7" s="18"/>
      <c r="G7" s="18"/>
      <c r="H7" s="18"/>
      <c r="I7" s="18"/>
    </row>
    <row r="8" spans="2:9" x14ac:dyDescent="0.4">
      <c r="B8" s="18"/>
      <c r="C8" s="18"/>
      <c r="D8" s="18"/>
      <c r="E8" s="18"/>
      <c r="F8" s="18"/>
      <c r="G8" s="18"/>
      <c r="H8" s="18"/>
      <c r="I8" s="18"/>
    </row>
    <row r="9" spans="2:9" x14ac:dyDescent="0.4">
      <c r="B9" s="18"/>
      <c r="C9" s="18"/>
      <c r="D9" s="18"/>
      <c r="E9" s="18"/>
      <c r="F9" s="18"/>
      <c r="G9" s="18"/>
      <c r="H9" s="18"/>
      <c r="I9" s="18"/>
    </row>
    <row r="10" spans="2:9" x14ac:dyDescent="0.4">
      <c r="B10" s="18"/>
      <c r="C10" s="18"/>
      <c r="D10" s="18"/>
      <c r="E10" s="18"/>
      <c r="F10" s="18"/>
      <c r="G10" s="18"/>
      <c r="H10" s="18"/>
      <c r="I10" s="18"/>
    </row>
    <row r="11" spans="2:9" x14ac:dyDescent="0.4">
      <c r="B11" s="18"/>
      <c r="C11" s="18"/>
      <c r="D11" s="18"/>
      <c r="E11" s="18"/>
      <c r="F11" s="18"/>
      <c r="G11" s="18"/>
      <c r="H11" s="18"/>
      <c r="I11" s="18"/>
    </row>
  </sheetData>
  <mergeCells count="2">
    <mergeCell ref="B2:E3"/>
    <mergeCell ref="B6:I1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F31"/>
  <sheetViews>
    <sheetView tabSelected="1" zoomScaleNormal="100" workbookViewId="0">
      <selection activeCell="I16" sqref="I16"/>
    </sheetView>
  </sheetViews>
  <sheetFormatPr defaultRowHeight="16.5" x14ac:dyDescent="0.4"/>
  <cols>
    <col min="1" max="1" width="15.625" style="2" customWidth="1"/>
    <col min="2" max="2" width="14.25" style="2" bestFit="1" customWidth="1"/>
    <col min="3" max="3" width="9" style="2"/>
    <col min="4" max="4" width="5.25" style="2" bestFit="1" customWidth="1"/>
    <col min="5" max="6" width="14" style="2" customWidth="1"/>
    <col min="7" max="16384" width="9" style="2"/>
  </cols>
  <sheetData>
    <row r="1" spans="1:6" ht="25.5" x14ac:dyDescent="0.4">
      <c r="A1" s="20" t="s">
        <v>44</v>
      </c>
      <c r="B1" s="20"/>
      <c r="C1" s="20"/>
      <c r="D1" s="20"/>
      <c r="E1" s="20"/>
      <c r="F1" s="20"/>
    </row>
    <row r="3" spans="1:6" ht="19.5" x14ac:dyDescent="0.4">
      <c r="A3" s="3" t="s">
        <v>0</v>
      </c>
      <c r="E3" s="4" t="s">
        <v>45</v>
      </c>
      <c r="F3" s="1">
        <v>45017</v>
      </c>
    </row>
    <row r="4" spans="1:6" x14ac:dyDescent="0.4">
      <c r="A4" s="11" t="s">
        <v>46</v>
      </c>
      <c r="B4" s="2" t="s">
        <v>47</v>
      </c>
    </row>
    <row r="6" spans="1:6" x14ac:dyDescent="0.4">
      <c r="E6" s="25" t="s">
        <v>1</v>
      </c>
      <c r="F6" s="25"/>
    </row>
    <row r="7" spans="1:6" x14ac:dyDescent="0.4">
      <c r="A7" s="12"/>
      <c r="E7" s="25" t="s">
        <v>2</v>
      </c>
      <c r="F7" s="25"/>
    </row>
    <row r="8" spans="1:6" x14ac:dyDescent="0.4">
      <c r="A8" s="2" t="s">
        <v>48</v>
      </c>
      <c r="E8" s="25" t="s">
        <v>3</v>
      </c>
      <c r="F8" s="25"/>
    </row>
    <row r="9" spans="1:6" x14ac:dyDescent="0.4">
      <c r="E9" s="25" t="s">
        <v>4</v>
      </c>
      <c r="F9" s="25"/>
    </row>
    <row r="10" spans="1:6" x14ac:dyDescent="0.4">
      <c r="A10" s="8" t="s">
        <v>52</v>
      </c>
      <c r="B10" s="15">
        <v>10000</v>
      </c>
      <c r="E10" s="25" t="s">
        <v>5</v>
      </c>
      <c r="F10" s="25"/>
    </row>
    <row r="11" spans="1:6" x14ac:dyDescent="0.4">
      <c r="E11" s="25" t="s">
        <v>6</v>
      </c>
      <c r="F11" s="25"/>
    </row>
    <row r="12" spans="1:6" x14ac:dyDescent="0.4">
      <c r="A12" s="26" t="s">
        <v>7</v>
      </c>
      <c r="B12" s="21">
        <f>F31+B10</f>
        <v>153000</v>
      </c>
      <c r="C12" s="23" t="s">
        <v>15</v>
      </c>
    </row>
    <row r="13" spans="1:6" x14ac:dyDescent="0.4">
      <c r="A13" s="26"/>
      <c r="B13" s="22"/>
      <c r="C13" s="24"/>
    </row>
    <row r="14" spans="1:6" ht="16.5" customHeight="1" x14ac:dyDescent="0.4"/>
    <row r="15" spans="1:6" x14ac:dyDescent="0.4">
      <c r="A15" s="26" t="s">
        <v>8</v>
      </c>
      <c r="B15" s="26"/>
      <c r="C15" s="8" t="s">
        <v>12</v>
      </c>
      <c r="D15" s="8" t="s">
        <v>11</v>
      </c>
      <c r="E15" s="8" t="s">
        <v>10</v>
      </c>
      <c r="F15" s="8" t="s">
        <v>9</v>
      </c>
    </row>
    <row r="16" spans="1:6" x14ac:dyDescent="0.4">
      <c r="A16" s="19" t="s">
        <v>16</v>
      </c>
      <c r="B16" s="19"/>
      <c r="C16" s="6">
        <v>1</v>
      </c>
      <c r="D16" s="5" t="s">
        <v>29</v>
      </c>
      <c r="E16" s="7">
        <v>10000</v>
      </c>
      <c r="F16" s="9">
        <f t="shared" ref="F16:F28" si="0">IF(AND(C16&lt;&gt;"",E16&lt;&gt;""),C16*E16)</f>
        <v>10000</v>
      </c>
    </row>
    <row r="17" spans="1:6" x14ac:dyDescent="0.4">
      <c r="A17" s="19" t="s">
        <v>17</v>
      </c>
      <c r="B17" s="19"/>
      <c r="C17" s="6">
        <v>1</v>
      </c>
      <c r="D17" s="5" t="s">
        <v>29</v>
      </c>
      <c r="E17" s="7">
        <v>10000</v>
      </c>
      <c r="F17" s="9">
        <f t="shared" si="0"/>
        <v>10000</v>
      </c>
    </row>
    <row r="18" spans="1:6" x14ac:dyDescent="0.4">
      <c r="A18" s="19" t="s">
        <v>18</v>
      </c>
      <c r="B18" s="19"/>
      <c r="C18" s="6">
        <v>1</v>
      </c>
      <c r="D18" s="5" t="s">
        <v>29</v>
      </c>
      <c r="E18" s="7">
        <v>10000</v>
      </c>
      <c r="F18" s="9">
        <f t="shared" si="0"/>
        <v>10000</v>
      </c>
    </row>
    <row r="19" spans="1:6" x14ac:dyDescent="0.4">
      <c r="A19" s="19" t="s">
        <v>19</v>
      </c>
      <c r="B19" s="19"/>
      <c r="C19" s="6">
        <v>1</v>
      </c>
      <c r="D19" s="5" t="s">
        <v>29</v>
      </c>
      <c r="E19" s="7">
        <v>10000</v>
      </c>
      <c r="F19" s="9">
        <f t="shared" si="0"/>
        <v>10000</v>
      </c>
    </row>
    <row r="20" spans="1:6" x14ac:dyDescent="0.4">
      <c r="A20" s="19" t="s">
        <v>20</v>
      </c>
      <c r="B20" s="19"/>
      <c r="C20" s="6">
        <v>1</v>
      </c>
      <c r="D20" s="5" t="s">
        <v>29</v>
      </c>
      <c r="E20" s="7">
        <v>10000</v>
      </c>
      <c r="F20" s="9">
        <f t="shared" si="0"/>
        <v>10000</v>
      </c>
    </row>
    <row r="21" spans="1:6" x14ac:dyDescent="0.4">
      <c r="A21" s="19" t="s">
        <v>21</v>
      </c>
      <c r="B21" s="19"/>
      <c r="C21" s="6">
        <v>1</v>
      </c>
      <c r="D21" s="5" t="s">
        <v>29</v>
      </c>
      <c r="E21" s="7">
        <v>10000</v>
      </c>
      <c r="F21" s="9">
        <f t="shared" si="0"/>
        <v>10000</v>
      </c>
    </row>
    <row r="22" spans="1:6" x14ac:dyDescent="0.4">
      <c r="A22" s="19" t="s">
        <v>22</v>
      </c>
      <c r="B22" s="19"/>
      <c r="C22" s="6">
        <v>1</v>
      </c>
      <c r="D22" s="5" t="s">
        <v>29</v>
      </c>
      <c r="E22" s="7">
        <v>10000</v>
      </c>
      <c r="F22" s="9">
        <f t="shared" si="0"/>
        <v>10000</v>
      </c>
    </row>
    <row r="23" spans="1:6" x14ac:dyDescent="0.4">
      <c r="A23" s="19" t="s">
        <v>23</v>
      </c>
      <c r="B23" s="19"/>
      <c r="C23" s="6">
        <v>1</v>
      </c>
      <c r="D23" s="5" t="s">
        <v>29</v>
      </c>
      <c r="E23" s="7">
        <v>10000</v>
      </c>
      <c r="F23" s="9">
        <f t="shared" si="0"/>
        <v>10000</v>
      </c>
    </row>
    <row r="24" spans="1:6" x14ac:dyDescent="0.4">
      <c r="A24" s="19" t="s">
        <v>24</v>
      </c>
      <c r="B24" s="19"/>
      <c r="C24" s="6">
        <v>1</v>
      </c>
      <c r="D24" s="5" t="s">
        <v>29</v>
      </c>
      <c r="E24" s="7">
        <v>10000</v>
      </c>
      <c r="F24" s="9">
        <f t="shared" si="0"/>
        <v>10000</v>
      </c>
    </row>
    <row r="25" spans="1:6" x14ac:dyDescent="0.4">
      <c r="A25" s="19" t="s">
        <v>25</v>
      </c>
      <c r="B25" s="19"/>
      <c r="C25" s="6">
        <v>1</v>
      </c>
      <c r="D25" s="5" t="s">
        <v>29</v>
      </c>
      <c r="E25" s="7">
        <v>10000</v>
      </c>
      <c r="F25" s="9">
        <f t="shared" si="0"/>
        <v>10000</v>
      </c>
    </row>
    <row r="26" spans="1:6" x14ac:dyDescent="0.4">
      <c r="A26" s="19" t="s">
        <v>26</v>
      </c>
      <c r="B26" s="19"/>
      <c r="C26" s="6">
        <v>1</v>
      </c>
      <c r="D26" s="5" t="s">
        <v>29</v>
      </c>
      <c r="E26" s="7">
        <v>10000</v>
      </c>
      <c r="F26" s="9">
        <f t="shared" si="0"/>
        <v>10000</v>
      </c>
    </row>
    <row r="27" spans="1:6" x14ac:dyDescent="0.4">
      <c r="A27" s="19" t="s">
        <v>27</v>
      </c>
      <c r="B27" s="19"/>
      <c r="C27" s="6">
        <v>1</v>
      </c>
      <c r="D27" s="5" t="s">
        <v>29</v>
      </c>
      <c r="E27" s="7">
        <v>10000</v>
      </c>
      <c r="F27" s="9">
        <f t="shared" si="0"/>
        <v>10000</v>
      </c>
    </row>
    <row r="28" spans="1:6" x14ac:dyDescent="0.4">
      <c r="A28" s="19" t="s">
        <v>28</v>
      </c>
      <c r="B28" s="19"/>
      <c r="C28" s="6">
        <v>1</v>
      </c>
      <c r="D28" s="5" t="s">
        <v>29</v>
      </c>
      <c r="E28" s="7">
        <v>10000</v>
      </c>
      <c r="F28" s="9">
        <f t="shared" si="0"/>
        <v>10000</v>
      </c>
    </row>
    <row r="29" spans="1:6" x14ac:dyDescent="0.4">
      <c r="E29" s="8" t="s">
        <v>13</v>
      </c>
      <c r="F29" s="9">
        <f>SUM(F16:F28)</f>
        <v>130000</v>
      </c>
    </row>
    <row r="30" spans="1:6" x14ac:dyDescent="0.4">
      <c r="E30" s="8" t="s">
        <v>14</v>
      </c>
      <c r="F30" s="9">
        <f>F29*0.1</f>
        <v>13000</v>
      </c>
    </row>
    <row r="31" spans="1:6" x14ac:dyDescent="0.4">
      <c r="E31" s="8" t="s">
        <v>7</v>
      </c>
      <c r="F31" s="9">
        <f>F29+F30</f>
        <v>143000</v>
      </c>
    </row>
  </sheetData>
  <mergeCells count="24">
    <mergeCell ref="A16:B16"/>
    <mergeCell ref="A17:B17"/>
    <mergeCell ref="A18:B18"/>
    <mergeCell ref="E6:F6"/>
    <mergeCell ref="E7:F7"/>
    <mergeCell ref="E8:F8"/>
    <mergeCell ref="E9:F9"/>
    <mergeCell ref="E10:F10"/>
    <mergeCell ref="A25:B25"/>
    <mergeCell ref="A26:B26"/>
    <mergeCell ref="A27:B27"/>
    <mergeCell ref="A28:B28"/>
    <mergeCell ref="A1:F1"/>
    <mergeCell ref="B12:B13"/>
    <mergeCell ref="C12:C13"/>
    <mergeCell ref="A19:B19"/>
    <mergeCell ref="A20:B20"/>
    <mergeCell ref="A21:B21"/>
    <mergeCell ref="A22:B22"/>
    <mergeCell ref="A23:B23"/>
    <mergeCell ref="A24:B24"/>
    <mergeCell ref="E11:F11"/>
    <mergeCell ref="A15:B15"/>
    <mergeCell ref="A12:A1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1"/>
  <sheetViews>
    <sheetView workbookViewId="0">
      <selection activeCell="B14" sqref="B14"/>
    </sheetView>
  </sheetViews>
  <sheetFormatPr defaultRowHeight="16.5" x14ac:dyDescent="0.4"/>
  <cols>
    <col min="1" max="1" width="15.625" style="2" customWidth="1"/>
    <col min="2" max="2" width="14.25" style="2" bestFit="1" customWidth="1"/>
    <col min="3" max="3" width="9" style="2"/>
    <col min="4" max="4" width="5.25" style="2" bestFit="1" customWidth="1"/>
    <col min="5" max="6" width="14" style="2" customWidth="1"/>
    <col min="7" max="16384" width="9" style="2"/>
  </cols>
  <sheetData>
    <row r="1" spans="1:6" ht="25.5" x14ac:dyDescent="0.4">
      <c r="A1" s="20" t="s">
        <v>44</v>
      </c>
      <c r="B1" s="20"/>
      <c r="C1" s="20"/>
      <c r="D1" s="20"/>
      <c r="E1" s="20"/>
      <c r="F1" s="20"/>
    </row>
    <row r="3" spans="1:6" ht="19.5" x14ac:dyDescent="0.4">
      <c r="A3" s="3" t="s">
        <v>0</v>
      </c>
      <c r="E3" s="4" t="s">
        <v>45</v>
      </c>
      <c r="F3" s="1">
        <v>45017</v>
      </c>
    </row>
    <row r="4" spans="1:6" x14ac:dyDescent="0.4">
      <c r="A4" s="11" t="s">
        <v>46</v>
      </c>
      <c r="B4" s="2" t="s">
        <v>47</v>
      </c>
    </row>
    <row r="6" spans="1:6" x14ac:dyDescent="0.4">
      <c r="E6" s="25" t="s">
        <v>1</v>
      </c>
      <c r="F6" s="25"/>
    </row>
    <row r="7" spans="1:6" x14ac:dyDescent="0.4">
      <c r="A7" s="12"/>
      <c r="B7" s="13"/>
      <c r="E7" s="25" t="s">
        <v>2</v>
      </c>
      <c r="F7" s="25"/>
    </row>
    <row r="8" spans="1:6" x14ac:dyDescent="0.4">
      <c r="A8" s="2" t="s">
        <v>49</v>
      </c>
      <c r="B8" s="14"/>
      <c r="E8" s="25" t="s">
        <v>3</v>
      </c>
      <c r="F8" s="25"/>
    </row>
    <row r="9" spans="1:6" x14ac:dyDescent="0.4">
      <c r="B9" s="14"/>
      <c r="E9" s="29" t="s">
        <v>4</v>
      </c>
      <c r="F9" s="29"/>
    </row>
    <row r="10" spans="1:6" x14ac:dyDescent="0.4">
      <c r="A10" s="8" t="s">
        <v>52</v>
      </c>
      <c r="B10" s="16">
        <v>10000</v>
      </c>
      <c r="E10" s="25" t="s">
        <v>5</v>
      </c>
      <c r="F10" s="25"/>
    </row>
    <row r="11" spans="1:6" x14ac:dyDescent="0.4">
      <c r="A11" s="12"/>
      <c r="B11" s="13"/>
      <c r="E11" s="25" t="s">
        <v>6</v>
      </c>
      <c r="F11" s="25"/>
    </row>
    <row r="12" spans="1:6" x14ac:dyDescent="0.4">
      <c r="A12" s="30" t="s">
        <v>7</v>
      </c>
      <c r="B12" s="21">
        <f>F31+B10</f>
        <v>175000</v>
      </c>
      <c r="C12" s="23" t="s">
        <v>15</v>
      </c>
    </row>
    <row r="13" spans="1:6" x14ac:dyDescent="0.4">
      <c r="A13" s="31"/>
      <c r="B13" s="22"/>
      <c r="C13" s="24"/>
    </row>
    <row r="14" spans="1:6" ht="16.5" customHeight="1" x14ac:dyDescent="0.4"/>
    <row r="15" spans="1:6" x14ac:dyDescent="0.4">
      <c r="A15" s="32" t="s">
        <v>8</v>
      </c>
      <c r="B15" s="33"/>
      <c r="C15" s="8" t="s">
        <v>12</v>
      </c>
      <c r="D15" s="8" t="s">
        <v>11</v>
      </c>
      <c r="E15" s="8" t="s">
        <v>10</v>
      </c>
      <c r="F15" s="8" t="s">
        <v>9</v>
      </c>
    </row>
    <row r="16" spans="1:6" x14ac:dyDescent="0.4">
      <c r="A16" s="27" t="s">
        <v>31</v>
      </c>
      <c r="B16" s="28"/>
      <c r="C16" s="6">
        <v>1</v>
      </c>
      <c r="D16" s="5" t="s">
        <v>29</v>
      </c>
      <c r="E16" s="7">
        <v>10000</v>
      </c>
      <c r="F16" s="9">
        <f>IF(AND(C16&lt;&gt;"",E16&lt;&gt;""),C16*E16)</f>
        <v>10000</v>
      </c>
    </row>
    <row r="17" spans="1:6" x14ac:dyDescent="0.4">
      <c r="A17" s="27" t="s">
        <v>32</v>
      </c>
      <c r="B17" s="28"/>
      <c r="C17" s="6">
        <v>2</v>
      </c>
      <c r="D17" s="5" t="s">
        <v>29</v>
      </c>
      <c r="E17" s="7">
        <v>10000</v>
      </c>
      <c r="F17" s="9">
        <f>IF(AND(C17&lt;&gt;"",E17&lt;&gt;""),C17*E17)</f>
        <v>20000</v>
      </c>
    </row>
    <row r="18" spans="1:6" x14ac:dyDescent="0.4">
      <c r="A18" s="27" t="s">
        <v>33</v>
      </c>
      <c r="B18" s="28"/>
      <c r="C18" s="6">
        <v>1</v>
      </c>
      <c r="D18" s="5" t="s">
        <v>29</v>
      </c>
      <c r="E18" s="7">
        <v>10000</v>
      </c>
      <c r="F18" s="9">
        <f t="shared" ref="F18:F28" si="0">IF(AND(C18&lt;&gt;"",E18&lt;&gt;""),C18*E18)</f>
        <v>10000</v>
      </c>
    </row>
    <row r="19" spans="1:6" x14ac:dyDescent="0.4">
      <c r="A19" s="27" t="s">
        <v>34</v>
      </c>
      <c r="B19" s="28"/>
      <c r="C19" s="6">
        <v>1</v>
      </c>
      <c r="D19" s="5" t="s">
        <v>29</v>
      </c>
      <c r="E19" s="7">
        <v>10000</v>
      </c>
      <c r="F19" s="9">
        <f t="shared" si="0"/>
        <v>10000</v>
      </c>
    </row>
    <row r="20" spans="1:6" x14ac:dyDescent="0.4">
      <c r="A20" s="27" t="s">
        <v>35</v>
      </c>
      <c r="B20" s="28"/>
      <c r="C20" s="6">
        <v>1</v>
      </c>
      <c r="D20" s="5" t="s">
        <v>29</v>
      </c>
      <c r="E20" s="7">
        <v>10000</v>
      </c>
      <c r="F20" s="9">
        <f t="shared" si="0"/>
        <v>10000</v>
      </c>
    </row>
    <row r="21" spans="1:6" x14ac:dyDescent="0.4">
      <c r="A21" s="27" t="s">
        <v>36</v>
      </c>
      <c r="B21" s="28"/>
      <c r="C21" s="6">
        <v>2</v>
      </c>
      <c r="D21" s="5" t="s">
        <v>29</v>
      </c>
      <c r="E21" s="7">
        <v>10000</v>
      </c>
      <c r="F21" s="9">
        <f t="shared" si="0"/>
        <v>20000</v>
      </c>
    </row>
    <row r="22" spans="1:6" x14ac:dyDescent="0.4">
      <c r="A22" s="27" t="s">
        <v>37</v>
      </c>
      <c r="B22" s="28"/>
      <c r="C22" s="6">
        <v>1</v>
      </c>
      <c r="D22" s="5" t="s">
        <v>29</v>
      </c>
      <c r="E22" s="7">
        <v>10000</v>
      </c>
      <c r="F22" s="9">
        <f t="shared" si="0"/>
        <v>10000</v>
      </c>
    </row>
    <row r="23" spans="1:6" x14ac:dyDescent="0.4">
      <c r="A23" s="27" t="s">
        <v>38</v>
      </c>
      <c r="B23" s="28"/>
      <c r="C23" s="6">
        <v>1</v>
      </c>
      <c r="D23" s="5" t="s">
        <v>29</v>
      </c>
      <c r="E23" s="7">
        <v>10000</v>
      </c>
      <c r="F23" s="9">
        <f t="shared" si="0"/>
        <v>10000</v>
      </c>
    </row>
    <row r="24" spans="1:6" x14ac:dyDescent="0.4">
      <c r="A24" s="27" t="s">
        <v>39</v>
      </c>
      <c r="B24" s="28"/>
      <c r="C24" s="6">
        <v>1</v>
      </c>
      <c r="D24" s="5" t="s">
        <v>29</v>
      </c>
      <c r="E24" s="7">
        <v>10000</v>
      </c>
      <c r="F24" s="9">
        <f t="shared" si="0"/>
        <v>10000</v>
      </c>
    </row>
    <row r="25" spans="1:6" x14ac:dyDescent="0.4">
      <c r="A25" s="27" t="s">
        <v>40</v>
      </c>
      <c r="B25" s="28"/>
      <c r="C25" s="6">
        <v>1</v>
      </c>
      <c r="D25" s="5" t="s">
        <v>29</v>
      </c>
      <c r="E25" s="7">
        <v>10000</v>
      </c>
      <c r="F25" s="9">
        <f t="shared" si="0"/>
        <v>10000</v>
      </c>
    </row>
    <row r="26" spans="1:6" x14ac:dyDescent="0.4">
      <c r="A26" s="27" t="s">
        <v>41</v>
      </c>
      <c r="B26" s="28"/>
      <c r="C26" s="6">
        <v>1</v>
      </c>
      <c r="D26" s="5" t="s">
        <v>29</v>
      </c>
      <c r="E26" s="7">
        <v>10000</v>
      </c>
      <c r="F26" s="9">
        <f t="shared" si="0"/>
        <v>10000</v>
      </c>
    </row>
    <row r="27" spans="1:6" x14ac:dyDescent="0.4">
      <c r="A27" s="27" t="s">
        <v>42</v>
      </c>
      <c r="B27" s="28"/>
      <c r="C27" s="6">
        <v>1</v>
      </c>
      <c r="D27" s="5" t="s">
        <v>29</v>
      </c>
      <c r="E27" s="7">
        <v>10000</v>
      </c>
      <c r="F27" s="9">
        <f t="shared" si="0"/>
        <v>10000</v>
      </c>
    </row>
    <row r="28" spans="1:6" x14ac:dyDescent="0.4">
      <c r="A28" s="27" t="s">
        <v>43</v>
      </c>
      <c r="B28" s="28"/>
      <c r="C28" s="6">
        <v>1</v>
      </c>
      <c r="D28" s="5" t="s">
        <v>29</v>
      </c>
      <c r="E28" s="7">
        <v>10000</v>
      </c>
      <c r="F28" s="9">
        <f t="shared" si="0"/>
        <v>10000</v>
      </c>
    </row>
    <row r="29" spans="1:6" x14ac:dyDescent="0.4">
      <c r="E29" s="8" t="s">
        <v>13</v>
      </c>
      <c r="F29" s="9">
        <f>SUM(F16:F28)</f>
        <v>150000</v>
      </c>
    </row>
    <row r="30" spans="1:6" x14ac:dyDescent="0.4">
      <c r="E30" s="8" t="s">
        <v>14</v>
      </c>
      <c r="F30" s="9">
        <f>F29*0.1</f>
        <v>15000</v>
      </c>
    </row>
    <row r="31" spans="1:6" x14ac:dyDescent="0.4">
      <c r="E31" s="8" t="s">
        <v>7</v>
      </c>
      <c r="F31" s="9">
        <f>F29+F30</f>
        <v>165000</v>
      </c>
    </row>
  </sheetData>
  <mergeCells count="24">
    <mergeCell ref="E9:F9"/>
    <mergeCell ref="A16:B16"/>
    <mergeCell ref="A1:F1"/>
    <mergeCell ref="E6:F6"/>
    <mergeCell ref="E7:F7"/>
    <mergeCell ref="E8:F8"/>
    <mergeCell ref="E10:F10"/>
    <mergeCell ref="E11:F11"/>
    <mergeCell ref="A12:A13"/>
    <mergeCell ref="B12:B13"/>
    <mergeCell ref="C12:C13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入力例・説明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2023-01-16T09:41:12Z</cp:lastPrinted>
  <dcterms:created xsi:type="dcterms:W3CDTF">2023-01-16T09:21:55Z</dcterms:created>
  <dcterms:modified xsi:type="dcterms:W3CDTF">2023-02-09T07:17:47Z</dcterms:modified>
</cp:coreProperties>
</file>