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6372C86B-815D-4061-9A2D-B1B66862AA10}" xr6:coauthVersionLast="47" xr6:coauthVersionMax="47" xr10:uidLastSave="{00000000-0000-0000-0000-000000000000}"/>
  <bookViews>
    <workbookView xWindow="1770" yWindow="1770" windowWidth="13785" windowHeight="12240" xr2:uid="{00000000-000D-0000-FFFF-FFFF00000000}"/>
  </bookViews>
  <sheets>
    <sheet name="インボイス対応請求書" sheetId="2" r:id="rId1"/>
  </sheets>
  <definedNames>
    <definedName name="_xlnm.Print_Area" localSheetId="0">インボイス対応請求書!$A$1:$AB$52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H13" i="2"/>
  <c r="F9" i="2"/>
  <c r="F11" i="2"/>
  <c r="F12" i="2"/>
  <c r="B4" i="2"/>
  <c r="D20" i="2"/>
  <c r="AG15" i="2"/>
  <c r="AG16" i="2"/>
  <c r="D35" i="2" l="1"/>
  <c r="W35" i="2" s="1"/>
  <c r="P35" i="2"/>
  <c r="S35" i="2"/>
  <c r="D36" i="2"/>
  <c r="W36" i="2" s="1"/>
  <c r="P36" i="2"/>
  <c r="S36" i="2"/>
  <c r="D21" i="2"/>
  <c r="F50" i="2" l="1"/>
  <c r="F48" i="2"/>
  <c r="S34" i="2"/>
  <c r="P34" i="2"/>
  <c r="D34" i="2"/>
  <c r="W34" i="2" s="1"/>
  <c r="S33" i="2"/>
  <c r="P33" i="2"/>
  <c r="D33" i="2"/>
  <c r="W33" i="2" s="1"/>
  <c r="S32" i="2"/>
  <c r="P32" i="2"/>
  <c r="D32" i="2"/>
  <c r="W32" i="2" s="1"/>
  <c r="S31" i="2"/>
  <c r="P31" i="2"/>
  <c r="D31" i="2"/>
  <c r="W31" i="2" s="1"/>
  <c r="S30" i="2"/>
  <c r="P30" i="2"/>
  <c r="D30" i="2"/>
  <c r="W30" i="2" s="1"/>
  <c r="S29" i="2"/>
  <c r="P29" i="2"/>
  <c r="D29" i="2"/>
  <c r="W29" i="2" s="1"/>
  <c r="S28" i="2"/>
  <c r="P28" i="2"/>
  <c r="D28" i="2"/>
  <c r="W28" i="2" s="1"/>
  <c r="S27" i="2"/>
  <c r="P27" i="2"/>
  <c r="D27" i="2"/>
  <c r="W27" i="2" s="1"/>
  <c r="S26" i="2"/>
  <c r="P26" i="2"/>
  <c r="D26" i="2"/>
  <c r="W26" i="2" s="1"/>
  <c r="S25" i="2"/>
  <c r="P25" i="2"/>
  <c r="D25" i="2"/>
  <c r="W25" i="2" s="1"/>
  <c r="S24" i="2"/>
  <c r="P24" i="2"/>
  <c r="D24" i="2"/>
  <c r="W24" i="2" s="1"/>
  <c r="S23" i="2"/>
  <c r="P23" i="2"/>
  <c r="D23" i="2"/>
  <c r="W23" i="2" s="1"/>
  <c r="S22" i="2"/>
  <c r="P22" i="2"/>
  <c r="D22" i="2"/>
  <c r="W22" i="2" s="1"/>
  <c r="S21" i="2"/>
  <c r="P21" i="2"/>
  <c r="S20" i="2"/>
  <c r="P20" i="2"/>
  <c r="B3" i="2"/>
  <c r="B2" i="2"/>
  <c r="W21" i="2" l="1"/>
  <c r="W20" i="2"/>
  <c r="W41" i="2" l="1"/>
  <c r="W42" i="2" s="1"/>
  <c r="W38" i="2"/>
  <c r="W44" i="2"/>
  <c r="W45" i="2" s="1"/>
  <c r="S11" i="2"/>
  <c r="W39" i="2" l="1"/>
</calcChain>
</file>

<file path=xl/sharedStrings.xml><?xml version="1.0" encoding="utf-8"?>
<sst xmlns="http://schemas.openxmlformats.org/spreadsheetml/2006/main" count="46" uniqueCount="39">
  <si>
    <t>INVOICE</t>
    <phoneticPr fontId="2"/>
  </si>
  <si>
    <t>請求日</t>
    <rPh sb="0" eb="3">
      <t>セイキュウビ</t>
    </rPh>
    <phoneticPr fontId="2"/>
  </si>
  <si>
    <t>請求書番号</t>
    <rPh sb="0" eb="3">
      <t>セイキュウショ</t>
    </rPh>
    <rPh sb="3" eb="5">
      <t>バンゴウ</t>
    </rPh>
    <phoneticPr fontId="2"/>
  </si>
  <si>
    <t>請求先名</t>
    <rPh sb="0" eb="2">
      <t>セイキュウ</t>
    </rPh>
    <rPh sb="2" eb="3">
      <t>サキ</t>
    </rPh>
    <rPh sb="3" eb="4">
      <t>メイ</t>
    </rPh>
    <phoneticPr fontId="2"/>
  </si>
  <si>
    <t>請求先郵便番号</t>
    <rPh sb="0" eb="2">
      <t>セイキュウ</t>
    </rPh>
    <rPh sb="2" eb="3">
      <t>サキ</t>
    </rPh>
    <rPh sb="3" eb="7">
      <t>ユウビンバンゴウ</t>
    </rPh>
    <phoneticPr fontId="2"/>
  </si>
  <si>
    <t>123-4567</t>
    <phoneticPr fontId="2"/>
  </si>
  <si>
    <t>FOR</t>
    <phoneticPr fontId="2"/>
  </si>
  <si>
    <t>御請求金額</t>
    <rPh sb="0" eb="3">
      <t>ゴセイキュウ</t>
    </rPh>
    <rPh sb="3" eb="5">
      <t>キンガク</t>
    </rPh>
    <phoneticPr fontId="2"/>
  </si>
  <si>
    <t>請求先住所</t>
    <rPh sb="0" eb="2">
      <t>セイキュウ</t>
    </rPh>
    <rPh sb="2" eb="3">
      <t>サキ</t>
    </rPh>
    <rPh sb="3" eb="5">
      <t>ジュウショ</t>
    </rPh>
    <phoneticPr fontId="2"/>
  </si>
  <si>
    <t>FROM</t>
    <phoneticPr fontId="2"/>
  </si>
  <si>
    <t>株式会社マネーフォワード</t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</si>
  <si>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</si>
  <si>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</si>
  <si>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振込先</t>
    <rPh sb="0" eb="3">
      <t>フリコミサキ</t>
    </rPh>
    <phoneticPr fontId="2"/>
  </si>
  <si>
    <t>○○銀行　○○支店
口座番号１２３４５６　アアアアアア</t>
    <rPh sb="2" eb="4">
      <t>ギンコウ</t>
    </rPh>
    <rPh sb="7" eb="9">
      <t>シテン</t>
    </rPh>
    <rPh sb="10" eb="12">
      <t>コウザ</t>
    </rPh>
    <rPh sb="12" eb="14">
      <t>バンゴウ</t>
    </rPh>
    <phoneticPr fontId="2"/>
  </si>
  <si>
    <t>お支払期限</t>
    <rPh sb="1" eb="3">
      <t>シハライ</t>
    </rPh>
    <rPh sb="3" eb="5">
      <t>キゲン</t>
    </rPh>
    <phoneticPr fontId="2"/>
  </si>
  <si>
    <t>備考</t>
    <rPh sb="0" eb="2">
      <t>ビコウ</t>
    </rPh>
    <phoneticPr fontId="2"/>
  </si>
  <si>
    <t>お振込先：</t>
    <rPh sb="1" eb="4">
      <t>フリコミサキ</t>
    </rPh>
    <phoneticPr fontId="2"/>
  </si>
  <si>
    <t>お支払期限：</t>
    <rPh sb="1" eb="3">
      <t>シハラ</t>
    </rPh>
    <rPh sb="3" eb="5">
      <t>キゲン</t>
    </rPh>
    <phoneticPr fontId="2"/>
  </si>
  <si>
    <t>データ入力用フォームです</t>
    <rPh sb="3" eb="6">
      <t>ニュウリョクヨウ</t>
    </rPh>
    <phoneticPr fontId="2"/>
  </si>
  <si>
    <t>※下記には請求項目を記載ください</t>
    <rPh sb="1" eb="3">
      <t>カキ</t>
    </rPh>
    <rPh sb="5" eb="7">
      <t>セイキュウ</t>
    </rPh>
    <rPh sb="7" eb="9">
      <t>コウモク</t>
    </rPh>
    <rPh sb="10" eb="12">
      <t>キサイ</t>
    </rPh>
    <phoneticPr fontId="2"/>
  </si>
  <si>
    <t>請求先担当者</t>
    <rPh sb="0" eb="2">
      <t>セイキュウ</t>
    </rPh>
    <rPh sb="2" eb="3">
      <t>サキ</t>
    </rPh>
    <rPh sb="3" eb="6">
      <t>タントウシャ</t>
    </rPh>
    <phoneticPr fontId="2"/>
  </si>
  <si>
    <t>サンプル部サンプル担当
サンプル　太郎</t>
    <phoneticPr fontId="2"/>
  </si>
  <si>
    <t>サンプル株式会社</t>
    <rPh sb="4" eb="8">
      <t>カブシキガイシャ</t>
    </rPh>
    <phoneticPr fontId="2"/>
  </si>
  <si>
    <t>東京都サンプル区サンプルビル○F</t>
    <rPh sb="0" eb="3">
      <t>トウキョウト</t>
    </rPh>
    <rPh sb="7" eb="8">
      <t>ク</t>
    </rPh>
    <phoneticPr fontId="2"/>
  </si>
  <si>
    <t>単価（税込）</t>
    <rPh sb="0" eb="2">
      <t>タンカ</t>
    </rPh>
    <rPh sb="3" eb="5">
      <t>ゼイコミ</t>
    </rPh>
    <phoneticPr fontId="2"/>
  </si>
  <si>
    <t>金額（税込）</t>
    <rPh sb="0" eb="2">
      <t>キンガク</t>
    </rPh>
    <phoneticPr fontId="2"/>
  </si>
  <si>
    <t>合計(税込)</t>
    <rPh sb="0" eb="2">
      <t>ゴウケイ</t>
    </rPh>
    <rPh sb="2" eb="6">
      <t>ゼイコミ</t>
    </rPh>
    <phoneticPr fontId="2"/>
  </si>
  <si>
    <t>)</t>
    <phoneticPr fontId="2"/>
  </si>
  <si>
    <t>8%対象</t>
    <phoneticPr fontId="2"/>
  </si>
  <si>
    <t>(うち消費税</t>
    <rPh sb="3" eb="6">
      <t>ショウヒゼイ</t>
    </rPh>
    <phoneticPr fontId="2"/>
  </si>
  <si>
    <t>(うち消費税</t>
    <phoneticPr fontId="2"/>
  </si>
  <si>
    <t>※</t>
    <phoneticPr fontId="2"/>
  </si>
  <si>
    <t>※印は軽減税率対象</t>
    <phoneticPr fontId="2"/>
  </si>
  <si>
    <t>日付</t>
    <rPh sb="0" eb="2">
      <t>ヒヅケ</t>
    </rPh>
    <phoneticPr fontId="2"/>
  </si>
  <si>
    <t>10%対象</t>
    <phoneticPr fontId="2"/>
  </si>
  <si>
    <t>商品代</t>
    <rPh sb="0" eb="2">
      <t>ショウヒン</t>
    </rPh>
    <rPh sb="2" eb="3">
      <t>ダイ</t>
    </rPh>
    <phoneticPr fontId="2"/>
  </si>
  <si>
    <t>登録番号</t>
    <rPh sb="0" eb="2">
      <t>トウロク</t>
    </rPh>
    <rPh sb="2" eb="4">
      <t>バンゴウ</t>
    </rPh>
    <phoneticPr fontId="2"/>
  </si>
  <si>
    <t>〒123-0000　東京都港区三田00-00-0
 ○○○ビル○F
登録番号：1234567890123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</si>
</sst>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&quot;請求書番号：&quot;0"/>
    <numFmt numFmtId="178" formatCode="&quot;〠&quot;@"/>
    <numFmt numFmtId="179" formatCode="@&quot;　御中&quot;"/>
    <numFmt numFmtId="180" formatCode="@&quot; 様&quot;"/>
    <numFmt numFmtId="181" formatCode="m/d;@"/>
    <numFmt numFmtId="182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Aharoni"/>
      <charset val="177"/>
    </font>
    <font>
      <sz val="48"/>
      <color rgb="FF00B0F0"/>
      <name val="Aharoni"/>
      <charset val="177"/>
    </font>
    <font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Aharoni"/>
      <charset val="177"/>
    </font>
    <font>
      <sz val="16"/>
      <color theme="1"/>
      <name val="HG丸ｺﾞｼｯｸM-PRO"/>
      <family val="3"/>
      <charset val="128"/>
    </font>
    <font>
      <sz val="36"/>
      <color theme="1"/>
      <name val="Arial"/>
      <family val="2"/>
    </font>
    <font>
      <sz val="9"/>
      <color theme="1"/>
      <name val="HG丸ｺﾞｼｯｸM-PRO"/>
      <family val="3"/>
      <charset val="128"/>
    </font>
    <font>
      <sz val="14"/>
      <color theme="1"/>
      <name val="Aharoni"/>
      <charset val="177"/>
    </font>
    <font>
      <sz val="16"/>
      <color theme="1"/>
      <name val="Aharoni"/>
      <charset val="177"/>
    </font>
    <font>
      <sz val="11"/>
      <color theme="1"/>
      <name val="ＭＳ Ｐゴシック"/>
      <family val="3"/>
      <charset val="128"/>
    </font>
    <font>
      <sz val="20"/>
      <color theme="1"/>
      <name val="Aharoni"/>
      <charset val="177"/>
    </font>
    <font>
      <sz val="16"/>
      <color theme="1"/>
      <name val="Aharoni"/>
      <charset val="177"/>
    </font>
    <font>
      <sz val="10"/>
      <color theme="1"/>
      <name val="HG丸ｺﾞｼｯｸM-PRO"/>
      <family val="3"/>
      <charset val="128"/>
    </font>
    <font>
      <sz val="14"/>
      <color theme="1"/>
      <name val="Aharoni"/>
      <charset val="177"/>
    </font>
    <font>
      <b/>
      <sz val="11"/>
      <color theme="1"/>
      <name val="HG丸ｺﾞｼｯｸM-PRO"/>
      <family val="3"/>
      <charset val="128"/>
    </font>
    <font>
      <b/>
      <sz val="11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56" fontId="6" fillId="0" borderId="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178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12" fillId="0" borderId="0" xfId="0" applyFont="1" applyBorder="1" applyAlignment="1"/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12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80" fontId="8" fillId="0" borderId="0" xfId="0" applyNumberFormat="1" applyFont="1">
      <alignment vertical="center"/>
    </xf>
    <xf numFmtId="38" fontId="0" fillId="0" borderId="0" xfId="0" applyNumberFormat="1">
      <alignment vertical="center"/>
    </xf>
    <xf numFmtId="0" fontId="7" fillId="0" borderId="0" xfId="0" applyFont="1" applyBorder="1">
      <alignment vertical="center"/>
    </xf>
    <xf numFmtId="38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8" xfId="0" applyFont="1" applyBorder="1">
      <alignment vertical="center"/>
    </xf>
    <xf numFmtId="38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176" fontId="11" fillId="0" borderId="0" xfId="2" applyNumberFormat="1" applyFont="1" applyAlignment="1">
      <alignment horizontal="distributed" vertical="center" justifyLastLine="1"/>
    </xf>
    <xf numFmtId="181" fontId="12" fillId="0" borderId="7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4" fontId="1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38" fontId="19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38" fontId="19" fillId="0" borderId="7" xfId="1" applyFont="1" applyBorder="1" applyAlignment="1">
      <alignment horizontal="right" vertical="center"/>
    </xf>
    <xf numFmtId="38" fontId="16" fillId="0" borderId="0" xfId="0" applyNumberFormat="1" applyFont="1" applyBorder="1" applyAlignment="1">
      <alignment horizontal="right" vertical="center"/>
    </xf>
    <xf numFmtId="38" fontId="14" fillId="0" borderId="0" xfId="0" applyNumberFormat="1" applyFont="1" applyBorder="1" applyAlignment="1">
      <alignment horizontal="right" vertical="center"/>
    </xf>
    <xf numFmtId="38" fontId="1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38" fontId="13" fillId="0" borderId="7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76" fontId="11" fillId="0" borderId="0" xfId="2" applyNumberFormat="1" applyFont="1" applyAlignment="1">
      <alignment horizontal="distributed" vertical="center" justifyLastLine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9" fontId="10" fillId="0" borderId="0" xfId="0" applyNumberFormat="1" applyFont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27</xdr:col>
      <xdr:colOff>238124</xdr:colOff>
      <xdr:row>1</xdr:row>
      <xdr:rowOff>180974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3D6A393D-FBAA-44C1-BB0B-02E6AC5B2809}"/>
            </a:ext>
          </a:extLst>
        </xdr:cNvPr>
        <xdr:cNvSpPr/>
      </xdr:nvSpPr>
      <xdr:spPr>
        <a:xfrm rot="10800000">
          <a:off x="0" y="0"/>
          <a:ext cx="7038974" cy="352424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0</xdr:colOff>
      <xdr:row>50</xdr:row>
      <xdr:rowOff>64638</xdr:rowOff>
    </xdr:from>
    <xdr:to>
      <xdr:col>26</xdr:col>
      <xdr:colOff>104775</xdr:colOff>
      <xdr:row>51</xdr:row>
      <xdr:rowOff>171450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D4E139EF-99E3-468E-A5A8-A0717DDC2E31}"/>
            </a:ext>
          </a:extLst>
        </xdr:cNvPr>
        <xdr:cNvSpPr/>
      </xdr:nvSpPr>
      <xdr:spPr>
        <a:xfrm>
          <a:off x="0" y="10837413"/>
          <a:ext cx="6667500" cy="287787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224518</xdr:colOff>
      <xdr:row>12</xdr:row>
      <xdr:rowOff>138943</xdr:rowOff>
    </xdr:from>
    <xdr:to>
      <xdr:col>14</xdr:col>
      <xdr:colOff>147943</xdr:colOff>
      <xdr:row>16</xdr:row>
      <xdr:rowOff>92637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3619D1-587B-4CFE-A156-B365BABD8B3A}"/>
            </a:ext>
          </a:extLst>
        </xdr:cNvPr>
        <xdr:cNvSpPr txBox="1"/>
      </xdr:nvSpPr>
      <xdr:spPr>
        <a:xfrm>
          <a:off x="3053443" y="2424943"/>
          <a:ext cx="637800" cy="725219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 editAs="absolute">
    <xdr:from>
      <xdr:col>12</xdr:col>
      <xdr:colOff>57836</xdr:colOff>
      <xdr:row>12</xdr:row>
      <xdr:rowOff>133350</xdr:rowOff>
    </xdr:from>
    <xdr:to>
      <xdr:col>14</xdr:col>
      <xdr:colOff>169884</xdr:colOff>
      <xdr:row>16</xdr:row>
      <xdr:rowOff>31844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A02CDD74-FD2F-4274-B62D-3C77974CDF96}"/>
            </a:ext>
          </a:extLst>
        </xdr:cNvPr>
        <xdr:cNvSpPr/>
      </xdr:nvSpPr>
      <xdr:spPr>
        <a:xfrm>
          <a:off x="3124886" y="2419350"/>
          <a:ext cx="588298" cy="670019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9DCA-3174-4E37-8615-FF2BF5FB4D40}">
  <dimension ref="A2:AH53"/>
  <sheetViews>
    <sheetView showGridLines="0" tabSelected="1" view="pageBreakPreview" zoomScale="40" zoomScaleNormal="40" zoomScaleSheetLayoutView="40" workbookViewId="0">
      <selection activeCell="CA45" sqref="CA45"/>
    </sheetView>
  </sheetViews>
  <sheetFormatPr defaultColWidth="1.625" defaultRowHeight="13.5" x14ac:dyDescent="0.15"/>
  <cols>
    <col min="1" max="2" width="3.5" customWidth="1"/>
    <col min="3" max="3" width="6.5" customWidth="1"/>
    <col min="4" max="14" width="3.5" customWidth="1"/>
    <col min="15" max="15" width="3.875" customWidth="1"/>
    <col min="16" max="21" width="3.5" customWidth="1"/>
    <col min="22" max="22" width="5.5" customWidth="1"/>
    <col min="23" max="30" width="3.5" customWidth="1"/>
    <col min="31" max="31" width="16.125" bestFit="1" customWidth="1"/>
    <col min="32" max="32" width="16.25" bestFit="1" customWidth="1"/>
    <col min="33" max="33" width="15.875" customWidth="1"/>
    <col min="34" max="34" width="6.5" bestFit="1" customWidth="1"/>
  </cols>
  <sheetData>
    <row r="2" spans="1:34" ht="15" customHeight="1" x14ac:dyDescent="0.15">
      <c r="B2" s="50">
        <f>AF5</f>
        <v>44806</v>
      </c>
      <c r="C2" s="50"/>
      <c r="D2" s="50"/>
      <c r="E2" s="50"/>
      <c r="F2" s="50"/>
      <c r="G2" s="50"/>
      <c r="H2" s="50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4" ht="15" customHeight="1" x14ac:dyDescent="0.15">
      <c r="B3" s="79">
        <f>AF6</f>
        <v>1234567</v>
      </c>
      <c r="C3" s="79"/>
      <c r="D3" s="79"/>
      <c r="E3" s="79"/>
      <c r="F3" s="79"/>
      <c r="G3" s="79"/>
      <c r="H3" s="79"/>
      <c r="Q3" s="80" t="s">
        <v>0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26"/>
      <c r="AE3" t="s">
        <v>19</v>
      </c>
    </row>
    <row r="4" spans="1:34" ht="15" customHeight="1" x14ac:dyDescent="0.15">
      <c r="B4" s="79" t="str">
        <f>AF7</f>
        <v>サンプル株式会社</v>
      </c>
      <c r="C4" s="79"/>
      <c r="D4" s="79"/>
      <c r="E4" s="79"/>
      <c r="F4" s="79"/>
      <c r="G4" s="79"/>
      <c r="H4" s="79"/>
      <c r="N4" s="1"/>
      <c r="O4" s="1"/>
      <c r="P4" s="1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26"/>
    </row>
    <row r="5" spans="1:34" ht="15" customHeight="1" x14ac:dyDescent="0.15">
      <c r="N5" s="1"/>
      <c r="O5" s="1"/>
      <c r="P5" s="1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26"/>
      <c r="AE5" s="2" t="s">
        <v>1</v>
      </c>
      <c r="AF5" s="3">
        <v>44806</v>
      </c>
      <c r="AG5" s="4"/>
      <c r="AH5" s="4"/>
    </row>
    <row r="6" spans="1:34" ht="15" customHeight="1" x14ac:dyDescent="0.15">
      <c r="A6" s="1"/>
      <c r="G6" s="5"/>
      <c r="M6" s="1"/>
      <c r="N6" s="1"/>
      <c r="O6" s="1"/>
      <c r="P6" s="1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26"/>
      <c r="AE6" s="2" t="s">
        <v>2</v>
      </c>
      <c r="AF6" s="6">
        <v>1234567</v>
      </c>
      <c r="AG6" s="4"/>
      <c r="AH6" s="4"/>
    </row>
    <row r="7" spans="1:34" ht="15" x14ac:dyDescent="0.15">
      <c r="A7" s="1"/>
      <c r="F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E7" s="2" t="s">
        <v>3</v>
      </c>
      <c r="AF7" s="6" t="s">
        <v>23</v>
      </c>
      <c r="AG7" s="4"/>
      <c r="AH7" s="4"/>
    </row>
    <row r="8" spans="1:34" ht="15" x14ac:dyDescent="0.15">
      <c r="A8" s="1"/>
      <c r="B8" s="8"/>
      <c r="C8" s="8"/>
      <c r="D8" s="8"/>
      <c r="E8" s="9"/>
      <c r="F8" s="1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E8" s="2" t="s">
        <v>4</v>
      </c>
      <c r="AF8" s="11" t="s">
        <v>5</v>
      </c>
      <c r="AG8" s="4"/>
      <c r="AH8" s="4"/>
    </row>
    <row r="9" spans="1:34" ht="15" customHeight="1" x14ac:dyDescent="0.15">
      <c r="A9" s="1"/>
      <c r="B9" s="12"/>
      <c r="C9" s="71" t="s">
        <v>6</v>
      </c>
      <c r="D9" s="71"/>
      <c r="E9" s="71"/>
      <c r="F9" s="81" t="str">
        <f>AF7</f>
        <v>サンプル株式会社</v>
      </c>
      <c r="G9" s="81"/>
      <c r="H9" s="81"/>
      <c r="I9" s="81"/>
      <c r="J9" s="81"/>
      <c r="K9" s="81"/>
      <c r="L9" s="81"/>
      <c r="M9" s="81"/>
      <c r="N9" s="81"/>
      <c r="O9" s="81"/>
      <c r="P9" s="1"/>
      <c r="Q9" s="13" t="s">
        <v>7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E9" s="73" t="s">
        <v>8</v>
      </c>
      <c r="AF9" s="65" t="s">
        <v>24</v>
      </c>
      <c r="AG9" s="4"/>
      <c r="AH9" s="4"/>
    </row>
    <row r="10" spans="1:34" ht="15" customHeight="1" x14ac:dyDescent="0.15">
      <c r="A10" s="1"/>
      <c r="C10" s="71"/>
      <c r="D10" s="71"/>
      <c r="E10" s="7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E10" s="74"/>
      <c r="AF10" s="66"/>
      <c r="AG10" s="4"/>
      <c r="AH10" s="4"/>
    </row>
    <row r="11" spans="1:34" ht="15" customHeight="1" x14ac:dyDescent="0.15">
      <c r="A11" s="1"/>
      <c r="C11" s="4"/>
      <c r="F11" s="10" t="str">
        <f>"〒"&amp;AF8&amp;"　"&amp;AF10</f>
        <v>〒123-4567　</v>
      </c>
      <c r="N11" s="1"/>
      <c r="O11" s="1"/>
      <c r="P11" s="1"/>
      <c r="Q11" s="1"/>
      <c r="R11" s="1"/>
      <c r="S11" s="67">
        <f>W38</f>
        <v>65800</v>
      </c>
      <c r="T11" s="67"/>
      <c r="U11" s="67"/>
      <c r="V11" s="67"/>
      <c r="W11" s="67"/>
      <c r="X11" s="67"/>
      <c r="Y11" s="67"/>
      <c r="Z11" s="67"/>
      <c r="AA11" s="67"/>
      <c r="AB11" s="1"/>
      <c r="AE11" s="44" t="s">
        <v>37</v>
      </c>
      <c r="AF11" s="45">
        <v>1234567</v>
      </c>
    </row>
    <row r="12" spans="1:34" ht="18" customHeight="1" x14ac:dyDescent="0.15">
      <c r="A12" s="1"/>
      <c r="B12" s="1"/>
      <c r="C12" s="1"/>
      <c r="D12" s="1"/>
      <c r="E12" s="1"/>
      <c r="F12" s="27" t="str">
        <f>AF12</f>
        <v>サンプル部サンプル担当
サンプル　太郎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67"/>
      <c r="T12" s="67"/>
      <c r="U12" s="67"/>
      <c r="V12" s="67"/>
      <c r="W12" s="67"/>
      <c r="X12" s="67"/>
      <c r="Y12" s="67"/>
      <c r="Z12" s="67"/>
      <c r="AA12" s="67"/>
      <c r="AB12" s="1"/>
      <c r="AE12" s="2" t="s">
        <v>21</v>
      </c>
      <c r="AF12" s="68" t="s">
        <v>22</v>
      </c>
      <c r="AG12" s="69"/>
      <c r="AH12" s="70"/>
    </row>
    <row r="13" spans="1:34" ht="18" customHeight="1" x14ac:dyDescent="0.15">
      <c r="A13" s="1"/>
      <c r="B13" s="1"/>
      <c r="C13" s="1"/>
      <c r="D13" s="1"/>
      <c r="E13" s="1"/>
      <c r="F13" s="75" t="str">
        <f>AE11</f>
        <v>登録番号</v>
      </c>
      <c r="G13" s="75"/>
      <c r="H13" s="76">
        <f>AF11</f>
        <v>1234567</v>
      </c>
      <c r="I13" s="76"/>
      <c r="J13" s="76"/>
      <c r="K13" s="76"/>
      <c r="L13" s="76"/>
      <c r="M13" s="76"/>
      <c r="N13" s="1"/>
      <c r="O13" s="1"/>
      <c r="P13" s="1"/>
      <c r="Q13" s="1"/>
      <c r="R13" s="1"/>
      <c r="S13" s="41"/>
      <c r="T13" s="41"/>
      <c r="U13" s="41"/>
      <c r="V13" s="41"/>
      <c r="W13" s="41"/>
      <c r="X13" s="41"/>
      <c r="Y13" s="41"/>
      <c r="Z13" s="41"/>
      <c r="AA13" s="41"/>
      <c r="AB13" s="1"/>
      <c r="AE13" s="21" t="s">
        <v>20</v>
      </c>
      <c r="AF13" s="25"/>
      <c r="AG13" s="4"/>
      <c r="AH13" s="46"/>
    </row>
    <row r="14" spans="1:34" ht="15" x14ac:dyDescent="0.15">
      <c r="A14" s="1"/>
      <c r="B14" s="14"/>
      <c r="C14" s="71" t="s">
        <v>9</v>
      </c>
      <c r="D14" s="71"/>
      <c r="E14" s="71"/>
      <c r="F14" s="72" t="s">
        <v>10</v>
      </c>
      <c r="G14" s="72"/>
      <c r="H14" s="72"/>
      <c r="I14" s="72"/>
      <c r="J14" s="72"/>
      <c r="K14" s="72"/>
      <c r="L14" s="72"/>
      <c r="M14" s="72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"/>
      <c r="AE14" s="15" t="s">
        <v>11</v>
      </c>
      <c r="AF14" s="15" t="s">
        <v>12</v>
      </c>
      <c r="AG14" s="15" t="s">
        <v>25</v>
      </c>
      <c r="AH14" s="4"/>
    </row>
    <row r="15" spans="1:34" ht="15" x14ac:dyDescent="0.15">
      <c r="A15" s="1"/>
      <c r="C15" s="71"/>
      <c r="D15" s="71"/>
      <c r="E15" s="71"/>
      <c r="F15" s="72"/>
      <c r="G15" s="72"/>
      <c r="H15" s="72"/>
      <c r="I15" s="72"/>
      <c r="J15" s="72"/>
      <c r="K15" s="72"/>
      <c r="L15" s="72"/>
      <c r="M15" s="72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"/>
      <c r="AE15" s="6" t="s">
        <v>36</v>
      </c>
      <c r="AF15" s="2">
        <v>10</v>
      </c>
      <c r="AG15" s="2">
        <f>5000*1.1</f>
        <v>5500</v>
      </c>
    </row>
    <row r="16" spans="1:34" ht="15" x14ac:dyDescent="0.15">
      <c r="A16" s="1"/>
      <c r="B16" s="14"/>
      <c r="C16" s="14"/>
      <c r="D16" s="14"/>
      <c r="E16" s="14"/>
      <c r="F16" s="61" t="s">
        <v>38</v>
      </c>
      <c r="G16" s="62"/>
      <c r="H16" s="62"/>
      <c r="I16" s="62"/>
      <c r="J16" s="62"/>
      <c r="K16" s="62"/>
      <c r="L16" s="62"/>
      <c r="M16" s="6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"/>
      <c r="AE16" s="6" t="s">
        <v>36</v>
      </c>
      <c r="AF16" s="2">
        <v>1</v>
      </c>
      <c r="AG16" s="2">
        <f>10000*1.08</f>
        <v>10800</v>
      </c>
    </row>
    <row r="17" spans="1:34" ht="15" x14ac:dyDescent="0.15">
      <c r="A17" s="1"/>
      <c r="B17" s="14"/>
      <c r="C17" s="14"/>
      <c r="D17" s="14"/>
      <c r="E17" s="14"/>
      <c r="F17" s="62"/>
      <c r="G17" s="62"/>
      <c r="H17" s="62"/>
      <c r="I17" s="62"/>
      <c r="J17" s="62"/>
      <c r="K17" s="62"/>
      <c r="L17" s="62"/>
      <c r="M17" s="62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"/>
      <c r="AE17" s="6"/>
      <c r="AF17" s="2"/>
      <c r="AG17" s="2"/>
    </row>
    <row r="18" spans="1:34" ht="15" x14ac:dyDescent="0.15">
      <c r="A18" s="1"/>
      <c r="B18" s="14"/>
      <c r="C18" s="14"/>
      <c r="AB18" s="1"/>
      <c r="AE18" s="2"/>
      <c r="AF18" s="6"/>
      <c r="AG18" s="2"/>
    </row>
    <row r="19" spans="1:34" ht="15" x14ac:dyDescent="0.15">
      <c r="A19" s="1"/>
      <c r="B19" s="14"/>
      <c r="C19" s="40" t="s">
        <v>34</v>
      </c>
      <c r="D19" s="77" t="s">
        <v>11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63" t="s">
        <v>12</v>
      </c>
      <c r="Q19" s="63"/>
      <c r="R19" s="63"/>
      <c r="S19" s="63" t="s">
        <v>25</v>
      </c>
      <c r="T19" s="63"/>
      <c r="U19" s="63"/>
      <c r="V19" s="63"/>
      <c r="W19" s="63" t="s">
        <v>26</v>
      </c>
      <c r="X19" s="63"/>
      <c r="Y19" s="63"/>
      <c r="Z19" s="63"/>
      <c r="AA19" s="63"/>
      <c r="AB19" s="1"/>
      <c r="AE19" s="2"/>
      <c r="AF19" s="6"/>
      <c r="AG19" s="2"/>
      <c r="AH19" s="16"/>
    </row>
    <row r="20" spans="1:34" ht="18.75" x14ac:dyDescent="0.15">
      <c r="A20" s="1"/>
      <c r="B20" s="14"/>
      <c r="C20" s="42">
        <v>44774</v>
      </c>
      <c r="D20" s="78" t="str">
        <f t="shared" ref="D20:D36" si="0">IF(AE15="","",AE15)</f>
        <v>商品代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35"/>
      <c r="P20" s="64">
        <f t="shared" ref="P20:P36" si="1">IF(AF15="","",AF15)</f>
        <v>10</v>
      </c>
      <c r="Q20" s="64"/>
      <c r="R20" s="64"/>
      <c r="S20" s="64">
        <f t="shared" ref="S20:S36" si="2">IF(AG15="","",AG15)</f>
        <v>5500</v>
      </c>
      <c r="T20" s="64"/>
      <c r="U20" s="64"/>
      <c r="V20" s="64"/>
      <c r="W20" s="64">
        <f>IF(D20="","",P20*S20)</f>
        <v>55000</v>
      </c>
      <c r="X20" s="64"/>
      <c r="Y20" s="64"/>
      <c r="Z20" s="64"/>
      <c r="AA20" s="64"/>
      <c r="AB20" s="1"/>
      <c r="AE20" s="2"/>
      <c r="AF20" s="6"/>
      <c r="AG20" s="2"/>
      <c r="AH20" s="16"/>
    </row>
    <row r="21" spans="1:34" ht="18.75" x14ac:dyDescent="0.15">
      <c r="A21" s="1"/>
      <c r="B21" s="14"/>
      <c r="C21" s="42">
        <v>44774</v>
      </c>
      <c r="D21" s="78" t="str">
        <f t="shared" si="0"/>
        <v>商品代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37" t="s">
        <v>32</v>
      </c>
      <c r="P21" s="57">
        <f t="shared" si="1"/>
        <v>1</v>
      </c>
      <c r="Q21" s="57"/>
      <c r="R21" s="57"/>
      <c r="S21" s="57">
        <f t="shared" si="2"/>
        <v>10800</v>
      </c>
      <c r="T21" s="57"/>
      <c r="U21" s="57"/>
      <c r="V21" s="57"/>
      <c r="W21" s="57">
        <f t="shared" ref="W21:W36" si="3">IF(D21="","",P21*S21)</f>
        <v>10800</v>
      </c>
      <c r="X21" s="57"/>
      <c r="Y21" s="57"/>
      <c r="Z21" s="57"/>
      <c r="AA21" s="57"/>
      <c r="AB21" s="1"/>
      <c r="AE21" s="2"/>
      <c r="AF21" s="6"/>
      <c r="AG21" s="2"/>
      <c r="AH21" s="16"/>
    </row>
    <row r="22" spans="1:34" ht="18.75" x14ac:dyDescent="0.15">
      <c r="A22" s="1"/>
      <c r="B22" s="14"/>
      <c r="C22" s="43"/>
      <c r="D22" s="52" t="str">
        <f t="shared" si="0"/>
        <v/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36"/>
      <c r="P22" s="57" t="str">
        <f t="shared" si="1"/>
        <v/>
      </c>
      <c r="Q22" s="57"/>
      <c r="R22" s="57"/>
      <c r="S22" s="57" t="str">
        <f t="shared" si="2"/>
        <v/>
      </c>
      <c r="T22" s="57"/>
      <c r="U22" s="57"/>
      <c r="V22" s="57"/>
      <c r="W22" s="57" t="str">
        <f t="shared" si="3"/>
        <v/>
      </c>
      <c r="X22" s="57"/>
      <c r="Y22" s="57"/>
      <c r="Z22" s="57"/>
      <c r="AA22" s="57"/>
      <c r="AB22" s="1"/>
      <c r="AE22" s="2"/>
      <c r="AF22" s="6"/>
      <c r="AG22" s="2"/>
      <c r="AH22" s="16"/>
    </row>
    <row r="23" spans="1:34" ht="18.75" x14ac:dyDescent="0.15">
      <c r="A23" s="1"/>
      <c r="B23" s="14"/>
      <c r="C23" s="43"/>
      <c r="D23" s="52" t="str">
        <f t="shared" si="0"/>
        <v/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36"/>
      <c r="P23" s="57" t="str">
        <f t="shared" si="1"/>
        <v/>
      </c>
      <c r="Q23" s="57"/>
      <c r="R23" s="57"/>
      <c r="S23" s="57" t="str">
        <f t="shared" si="2"/>
        <v/>
      </c>
      <c r="T23" s="57"/>
      <c r="U23" s="57"/>
      <c r="V23" s="57"/>
      <c r="W23" s="57" t="str">
        <f t="shared" si="3"/>
        <v/>
      </c>
      <c r="X23" s="57"/>
      <c r="Y23" s="57"/>
      <c r="Z23" s="57"/>
      <c r="AA23" s="57"/>
      <c r="AB23" s="1"/>
      <c r="AE23" s="2"/>
      <c r="AF23" s="6"/>
      <c r="AG23" s="2"/>
      <c r="AH23" s="16"/>
    </row>
    <row r="24" spans="1:34" ht="18.75" x14ac:dyDescent="0.15">
      <c r="A24" s="1"/>
      <c r="B24" s="14"/>
      <c r="C24" s="43"/>
      <c r="D24" s="52" t="str">
        <f t="shared" si="0"/>
        <v/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36"/>
      <c r="P24" s="57" t="str">
        <f t="shared" si="1"/>
        <v/>
      </c>
      <c r="Q24" s="57"/>
      <c r="R24" s="57"/>
      <c r="S24" s="57" t="str">
        <f t="shared" si="2"/>
        <v/>
      </c>
      <c r="T24" s="57"/>
      <c r="U24" s="57"/>
      <c r="V24" s="57"/>
      <c r="W24" s="57" t="str">
        <f t="shared" si="3"/>
        <v/>
      </c>
      <c r="X24" s="57"/>
      <c r="Y24" s="57"/>
      <c r="Z24" s="57"/>
      <c r="AA24" s="57"/>
      <c r="AB24" s="1"/>
      <c r="AE24" s="2"/>
      <c r="AF24" s="6"/>
      <c r="AG24" s="2"/>
      <c r="AH24" s="16"/>
    </row>
    <row r="25" spans="1:34" ht="18.75" x14ac:dyDescent="0.15">
      <c r="A25" s="1"/>
      <c r="B25" s="14"/>
      <c r="C25" s="43"/>
      <c r="D25" s="52" t="str">
        <f t="shared" si="0"/>
        <v/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36"/>
      <c r="P25" s="57" t="str">
        <f t="shared" si="1"/>
        <v/>
      </c>
      <c r="Q25" s="57"/>
      <c r="R25" s="57"/>
      <c r="S25" s="57" t="str">
        <f t="shared" si="2"/>
        <v/>
      </c>
      <c r="T25" s="57"/>
      <c r="U25" s="57"/>
      <c r="V25" s="57"/>
      <c r="W25" s="57" t="str">
        <f t="shared" si="3"/>
        <v/>
      </c>
      <c r="X25" s="57"/>
      <c r="Y25" s="57"/>
      <c r="Z25" s="57"/>
      <c r="AA25" s="57"/>
      <c r="AB25" s="1"/>
      <c r="AE25" s="2"/>
      <c r="AF25" s="6"/>
      <c r="AG25" s="2"/>
      <c r="AH25" s="16"/>
    </row>
    <row r="26" spans="1:34" ht="18.75" x14ac:dyDescent="0.15">
      <c r="A26" s="1"/>
      <c r="B26" s="14"/>
      <c r="C26" s="43"/>
      <c r="D26" s="52" t="str">
        <f t="shared" si="0"/>
        <v/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36"/>
      <c r="P26" s="57" t="str">
        <f t="shared" si="1"/>
        <v/>
      </c>
      <c r="Q26" s="57"/>
      <c r="R26" s="57"/>
      <c r="S26" s="57" t="str">
        <f t="shared" si="2"/>
        <v/>
      </c>
      <c r="T26" s="57"/>
      <c r="U26" s="57"/>
      <c r="V26" s="57"/>
      <c r="W26" s="57" t="str">
        <f t="shared" si="3"/>
        <v/>
      </c>
      <c r="X26" s="57"/>
      <c r="Y26" s="57"/>
      <c r="Z26" s="57"/>
      <c r="AA26" s="57"/>
      <c r="AB26" s="1"/>
      <c r="AE26" s="2"/>
      <c r="AF26" s="6"/>
      <c r="AG26" s="2"/>
      <c r="AH26" s="16"/>
    </row>
    <row r="27" spans="1:34" ht="18.75" x14ac:dyDescent="0.15">
      <c r="A27" s="1"/>
      <c r="B27" s="14"/>
      <c r="C27" s="43"/>
      <c r="D27" s="52" t="str">
        <f t="shared" si="0"/>
        <v/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36"/>
      <c r="P27" s="57" t="str">
        <f t="shared" si="1"/>
        <v/>
      </c>
      <c r="Q27" s="57"/>
      <c r="R27" s="57"/>
      <c r="S27" s="57" t="str">
        <f t="shared" si="2"/>
        <v/>
      </c>
      <c r="T27" s="57"/>
      <c r="U27" s="57"/>
      <c r="V27" s="57"/>
      <c r="W27" s="57" t="str">
        <f t="shared" si="3"/>
        <v/>
      </c>
      <c r="X27" s="57"/>
      <c r="Y27" s="57"/>
      <c r="Z27" s="57"/>
      <c r="AA27" s="57"/>
      <c r="AB27" s="1"/>
      <c r="AE27" s="2"/>
      <c r="AF27" s="6"/>
      <c r="AG27" s="2"/>
      <c r="AH27" s="16"/>
    </row>
    <row r="28" spans="1:34" ht="18.75" x14ac:dyDescent="0.15">
      <c r="A28" s="1"/>
      <c r="B28" s="14"/>
      <c r="C28" s="43"/>
      <c r="D28" s="52" t="str">
        <f t="shared" si="0"/>
        <v/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36"/>
      <c r="P28" s="57" t="str">
        <f t="shared" si="1"/>
        <v/>
      </c>
      <c r="Q28" s="57"/>
      <c r="R28" s="57"/>
      <c r="S28" s="57" t="str">
        <f t="shared" si="2"/>
        <v/>
      </c>
      <c r="T28" s="57"/>
      <c r="U28" s="57"/>
      <c r="V28" s="57"/>
      <c r="W28" s="57" t="str">
        <f t="shared" si="3"/>
        <v/>
      </c>
      <c r="X28" s="57"/>
      <c r="Y28" s="57"/>
      <c r="Z28" s="57"/>
      <c r="AA28" s="57"/>
      <c r="AB28" s="1"/>
      <c r="AE28" s="2"/>
      <c r="AF28" s="6"/>
      <c r="AG28" s="2"/>
      <c r="AH28" s="16"/>
    </row>
    <row r="29" spans="1:34" ht="18.75" x14ac:dyDescent="0.15">
      <c r="A29" s="1"/>
      <c r="B29" s="14"/>
      <c r="C29" s="43"/>
      <c r="D29" s="52" t="str">
        <f t="shared" si="0"/>
        <v/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36"/>
      <c r="P29" s="57" t="str">
        <f t="shared" si="1"/>
        <v/>
      </c>
      <c r="Q29" s="57"/>
      <c r="R29" s="57"/>
      <c r="S29" s="57" t="str">
        <f t="shared" si="2"/>
        <v/>
      </c>
      <c r="T29" s="57"/>
      <c r="U29" s="57"/>
      <c r="V29" s="57"/>
      <c r="W29" s="57" t="str">
        <f t="shared" si="3"/>
        <v/>
      </c>
      <c r="X29" s="57"/>
      <c r="Y29" s="57"/>
      <c r="Z29" s="57"/>
      <c r="AA29" s="57"/>
      <c r="AB29" s="1"/>
      <c r="AE29" s="2"/>
      <c r="AF29" s="6"/>
      <c r="AG29" s="2"/>
      <c r="AH29" s="16"/>
    </row>
    <row r="30" spans="1:34" ht="18.75" x14ac:dyDescent="0.15">
      <c r="A30" s="1"/>
      <c r="B30" s="14"/>
      <c r="C30" s="43"/>
      <c r="D30" s="52" t="str">
        <f t="shared" si="0"/>
        <v/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36"/>
      <c r="P30" s="57" t="str">
        <f t="shared" si="1"/>
        <v/>
      </c>
      <c r="Q30" s="57"/>
      <c r="R30" s="57"/>
      <c r="S30" s="57" t="str">
        <f t="shared" si="2"/>
        <v/>
      </c>
      <c r="T30" s="57"/>
      <c r="U30" s="57"/>
      <c r="V30" s="57"/>
      <c r="W30" s="57" t="str">
        <f t="shared" si="3"/>
        <v/>
      </c>
      <c r="X30" s="57"/>
      <c r="Y30" s="57"/>
      <c r="Z30" s="57"/>
      <c r="AA30" s="57"/>
      <c r="AB30" s="1"/>
      <c r="AE30" s="2"/>
      <c r="AF30" s="6"/>
      <c r="AG30" s="2"/>
      <c r="AH30" s="16"/>
    </row>
    <row r="31" spans="1:34" ht="18.75" x14ac:dyDescent="0.15">
      <c r="A31" s="1"/>
      <c r="B31" s="14"/>
      <c r="C31" s="43"/>
      <c r="D31" s="52" t="str">
        <f t="shared" si="0"/>
        <v/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36"/>
      <c r="P31" s="57" t="str">
        <f t="shared" si="1"/>
        <v/>
      </c>
      <c r="Q31" s="57"/>
      <c r="R31" s="57"/>
      <c r="S31" s="57" t="str">
        <f t="shared" si="2"/>
        <v/>
      </c>
      <c r="T31" s="57"/>
      <c r="U31" s="57"/>
      <c r="V31" s="57"/>
      <c r="W31" s="57" t="str">
        <f t="shared" si="3"/>
        <v/>
      </c>
      <c r="X31" s="57"/>
      <c r="Y31" s="57"/>
      <c r="Z31" s="57"/>
      <c r="AA31" s="57"/>
      <c r="AB31" s="1"/>
      <c r="AE31" s="2"/>
      <c r="AF31" s="6"/>
      <c r="AG31" s="2"/>
      <c r="AH31" s="16"/>
    </row>
    <row r="32" spans="1:34" ht="18.75" x14ac:dyDescent="0.15">
      <c r="A32" s="1"/>
      <c r="B32" s="14"/>
      <c r="C32" s="43"/>
      <c r="D32" s="52" t="str">
        <f t="shared" si="0"/>
        <v/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36"/>
      <c r="P32" s="57" t="str">
        <f t="shared" si="1"/>
        <v/>
      </c>
      <c r="Q32" s="57"/>
      <c r="R32" s="57"/>
      <c r="S32" s="57" t="str">
        <f t="shared" si="2"/>
        <v/>
      </c>
      <c r="T32" s="57"/>
      <c r="U32" s="57"/>
      <c r="V32" s="57"/>
      <c r="W32" s="57" t="str">
        <f t="shared" si="3"/>
        <v/>
      </c>
      <c r="X32" s="57"/>
      <c r="Y32" s="57"/>
      <c r="Z32" s="57"/>
      <c r="AA32" s="57"/>
      <c r="AB32" s="1"/>
      <c r="AH32" s="16"/>
    </row>
    <row r="33" spans="1:34" ht="18.75" x14ac:dyDescent="0.15">
      <c r="A33" s="1"/>
      <c r="B33" s="14"/>
      <c r="C33" s="43"/>
      <c r="D33" s="52" t="str">
        <f t="shared" si="0"/>
        <v/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36"/>
      <c r="P33" s="57" t="str">
        <f t="shared" si="1"/>
        <v/>
      </c>
      <c r="Q33" s="57"/>
      <c r="R33" s="57"/>
      <c r="S33" s="57" t="str">
        <f t="shared" si="2"/>
        <v/>
      </c>
      <c r="T33" s="57"/>
      <c r="U33" s="57"/>
      <c r="V33" s="57"/>
      <c r="W33" s="57" t="str">
        <f t="shared" si="3"/>
        <v/>
      </c>
      <c r="X33" s="57"/>
      <c r="Y33" s="57"/>
      <c r="Z33" s="57"/>
      <c r="AA33" s="57"/>
      <c r="AB33" s="1"/>
      <c r="AE33" s="21"/>
      <c r="AF33" s="25"/>
      <c r="AG33" s="21"/>
      <c r="AH33" s="21"/>
    </row>
    <row r="34" spans="1:34" ht="18.75" x14ac:dyDescent="0.15">
      <c r="A34" s="1"/>
      <c r="B34" s="14"/>
      <c r="C34" s="43"/>
      <c r="D34" s="52" t="str">
        <f t="shared" si="0"/>
        <v/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36"/>
      <c r="P34" s="57" t="str">
        <f t="shared" si="1"/>
        <v/>
      </c>
      <c r="Q34" s="57"/>
      <c r="R34" s="57"/>
      <c r="S34" s="57" t="str">
        <f t="shared" si="2"/>
        <v/>
      </c>
      <c r="T34" s="57"/>
      <c r="U34" s="57"/>
      <c r="V34" s="57"/>
      <c r="W34" s="57" t="str">
        <f t="shared" si="3"/>
        <v/>
      </c>
      <c r="X34" s="57"/>
      <c r="Y34" s="57"/>
      <c r="Z34" s="57"/>
      <c r="AA34" s="57"/>
      <c r="AB34" s="1"/>
      <c r="AE34" s="21"/>
      <c r="AF34" s="25"/>
      <c r="AG34" s="21"/>
      <c r="AH34" s="21"/>
    </row>
    <row r="35" spans="1:34" ht="18.75" x14ac:dyDescent="0.15">
      <c r="A35" s="1"/>
      <c r="B35" s="14"/>
      <c r="C35" s="43"/>
      <c r="D35" s="52" t="str">
        <f t="shared" si="0"/>
        <v/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36"/>
      <c r="P35" s="57" t="str">
        <f t="shared" si="1"/>
        <v/>
      </c>
      <c r="Q35" s="57"/>
      <c r="R35" s="57"/>
      <c r="S35" s="57" t="str">
        <f t="shared" si="2"/>
        <v/>
      </c>
      <c r="T35" s="57"/>
      <c r="U35" s="57"/>
      <c r="V35" s="57"/>
      <c r="W35" s="57" t="str">
        <f t="shared" si="3"/>
        <v/>
      </c>
      <c r="X35" s="57"/>
      <c r="Y35" s="57"/>
      <c r="Z35" s="57"/>
      <c r="AA35" s="57"/>
      <c r="AB35" s="1"/>
      <c r="AE35" s="4"/>
      <c r="AF35" s="17"/>
      <c r="AG35" s="4"/>
      <c r="AH35" s="4"/>
    </row>
    <row r="36" spans="1:34" ht="18.75" x14ac:dyDescent="0.15">
      <c r="A36" s="1"/>
      <c r="B36" s="14"/>
      <c r="C36" s="43"/>
      <c r="D36" s="52" t="str">
        <f t="shared" si="0"/>
        <v/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36"/>
      <c r="P36" s="57" t="str">
        <f t="shared" si="1"/>
        <v/>
      </c>
      <c r="Q36" s="57"/>
      <c r="R36" s="57"/>
      <c r="S36" s="57" t="str">
        <f t="shared" si="2"/>
        <v/>
      </c>
      <c r="T36" s="57"/>
      <c r="U36" s="57"/>
      <c r="V36" s="57"/>
      <c r="W36" s="57" t="str">
        <f t="shared" si="3"/>
        <v/>
      </c>
      <c r="X36" s="57"/>
      <c r="Y36" s="57"/>
      <c r="Z36" s="57"/>
      <c r="AA36" s="57"/>
      <c r="AB36" s="1"/>
      <c r="AE36" s="4"/>
      <c r="AF36" s="17"/>
      <c r="AG36" s="4"/>
      <c r="AH36" s="4"/>
    </row>
    <row r="37" spans="1:34" ht="1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W37" s="28"/>
      <c r="AA37" s="28"/>
      <c r="AB37" s="1"/>
    </row>
    <row r="38" spans="1:34" ht="2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8" t="s">
        <v>27</v>
      </c>
      <c r="U38" s="39"/>
      <c r="V38" s="39"/>
      <c r="W38" s="58">
        <f>SUM(W20:AA36)</f>
        <v>65800</v>
      </c>
      <c r="X38" s="58"/>
      <c r="Y38" s="58"/>
      <c r="Z38" s="58"/>
      <c r="AA38" s="58"/>
      <c r="AB38" s="1"/>
    </row>
    <row r="39" spans="1:34" ht="21" customHeight="1" x14ac:dyDescent="0.15">
      <c r="A39" s="1"/>
      <c r="B39" s="1"/>
      <c r="C39" s="1"/>
      <c r="D39" s="1"/>
      <c r="E39" s="1"/>
      <c r="F39" s="1"/>
      <c r="G39" s="1"/>
      <c r="H39" s="13" t="s">
        <v>33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2" t="s">
        <v>31</v>
      </c>
      <c r="U39" s="19"/>
      <c r="V39" s="19"/>
      <c r="W39" s="51">
        <f ca="1">SUM(W42+W45)</f>
        <v>5800</v>
      </c>
      <c r="X39" s="51"/>
      <c r="Y39" s="51"/>
      <c r="Z39" s="51"/>
      <c r="AA39" s="51"/>
      <c r="AB39" s="13" t="s">
        <v>28</v>
      </c>
    </row>
    <row r="40" spans="1:34" ht="26.25" x14ac:dyDescent="0.15">
      <c r="A40" s="1"/>
      <c r="B40" s="1"/>
      <c r="C40" s="1"/>
      <c r="D40" s="1"/>
      <c r="E40" s="1"/>
      <c r="F40" s="1"/>
      <c r="G40" s="1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9"/>
      <c r="U40" s="14"/>
      <c r="V40" s="14"/>
      <c r="W40" s="30"/>
      <c r="X40" s="31"/>
      <c r="Y40" s="31"/>
      <c r="Z40" s="31"/>
      <c r="AA40" s="31"/>
      <c r="AB40" s="1"/>
      <c r="AE40" s="53" t="s">
        <v>13</v>
      </c>
      <c r="AF40" s="55" t="s">
        <v>14</v>
      </c>
    </row>
    <row r="41" spans="1:34" ht="20.2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3" t="s">
        <v>35</v>
      </c>
      <c r="U41" s="1"/>
      <c r="V41" s="1"/>
      <c r="W41" s="59">
        <f ca="1">SUMIF($O$20:$W$36,"",$W$20:$W$36)</f>
        <v>55000</v>
      </c>
      <c r="X41" s="59"/>
      <c r="Y41" s="59"/>
      <c r="Z41" s="59"/>
      <c r="AA41" s="59"/>
      <c r="AB41" s="1"/>
      <c r="AE41" s="54"/>
      <c r="AF41" s="56"/>
    </row>
    <row r="42" spans="1:34" ht="18.7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2" t="s">
        <v>31</v>
      </c>
      <c r="U42" s="19"/>
      <c r="V42" s="19"/>
      <c r="W42" s="51">
        <f ca="1">W41*0.1/1.1</f>
        <v>5000</v>
      </c>
      <c r="X42" s="51"/>
      <c r="Y42" s="51"/>
      <c r="Z42" s="51"/>
      <c r="AA42" s="51"/>
      <c r="AB42" s="13" t="s">
        <v>28</v>
      </c>
      <c r="AE42" s="2" t="s">
        <v>15</v>
      </c>
      <c r="AF42" s="3">
        <v>44835</v>
      </c>
    </row>
    <row r="43" spans="1:34" ht="20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9"/>
      <c r="U43" s="14"/>
      <c r="V43" s="14"/>
      <c r="W43" s="33"/>
      <c r="X43" s="34"/>
      <c r="Y43" s="34"/>
      <c r="Z43" s="34"/>
      <c r="AA43" s="34"/>
      <c r="AB43" s="13"/>
    </row>
    <row r="44" spans="1:34" ht="20.2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3" t="s">
        <v>29</v>
      </c>
      <c r="U44" s="1"/>
      <c r="V44" s="1"/>
      <c r="W44" s="60">
        <f ca="1">SUMIF($O$20:$W$36,"※",$W$20:$W$36)</f>
        <v>10800</v>
      </c>
      <c r="X44" s="60"/>
      <c r="Y44" s="60"/>
      <c r="Z44" s="60"/>
      <c r="AA44" s="60"/>
      <c r="AB44" s="13"/>
    </row>
    <row r="45" spans="1:34" ht="18.7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32" t="s">
        <v>30</v>
      </c>
      <c r="U45" s="19"/>
      <c r="V45" s="19"/>
      <c r="W45" s="51">
        <f ca="1">W44*0.08/1.08</f>
        <v>800</v>
      </c>
      <c r="X45" s="51"/>
      <c r="Y45" s="51"/>
      <c r="Z45" s="51"/>
      <c r="AA45" s="51"/>
      <c r="AB45" s="13" t="s">
        <v>28</v>
      </c>
    </row>
    <row r="46" spans="1:34" ht="1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4" ht="15" x14ac:dyDescent="0.15">
      <c r="A47" s="1"/>
      <c r="B47" s="1"/>
      <c r="C47" s="18" t="s">
        <v>16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4"/>
      <c r="T47" s="14"/>
      <c r="U47" s="14"/>
      <c r="V47" s="14"/>
      <c r="W47" s="14"/>
      <c r="X47" s="14"/>
      <c r="Y47" s="14"/>
      <c r="Z47" s="14"/>
      <c r="AA47" s="14"/>
      <c r="AB47" s="1"/>
    </row>
    <row r="48" spans="1:34" ht="15" x14ac:dyDescent="0.15">
      <c r="A48" s="1"/>
      <c r="B48" s="1"/>
      <c r="C48" s="20" t="s">
        <v>17</v>
      </c>
      <c r="D48" s="21"/>
      <c r="E48" s="22"/>
      <c r="F48" s="47" t="str">
        <f>AF40</f>
        <v>○○銀行　○○支店
口座番号１２３４５６　アアアアアア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22"/>
      <c r="R48" s="22"/>
      <c r="S48" s="22"/>
      <c r="T48" s="22"/>
      <c r="U48" s="14"/>
      <c r="V48" s="14"/>
      <c r="W48" s="14"/>
      <c r="X48" s="14"/>
      <c r="Y48" s="14"/>
      <c r="Z48" s="14"/>
      <c r="AA48" s="14"/>
      <c r="AB48" s="1"/>
    </row>
    <row r="49" spans="1:28" ht="15" x14ac:dyDescent="0.15">
      <c r="A49" s="1"/>
      <c r="B49" s="1"/>
      <c r="C49" s="4"/>
      <c r="D49" s="4"/>
      <c r="E49" s="22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22"/>
      <c r="R49" s="22"/>
      <c r="S49" s="22"/>
      <c r="T49" s="22"/>
      <c r="U49" s="23"/>
      <c r="V49" s="23"/>
      <c r="W49" s="23"/>
      <c r="X49" s="23"/>
      <c r="Y49" s="23"/>
      <c r="Z49" s="23"/>
      <c r="AA49" s="23"/>
      <c r="AB49" s="1"/>
    </row>
    <row r="50" spans="1:28" ht="20.25" x14ac:dyDescent="0.15">
      <c r="A50" s="1"/>
      <c r="B50" s="1"/>
      <c r="C50" s="24" t="s">
        <v>18</v>
      </c>
      <c r="D50" s="4"/>
      <c r="E50" s="4"/>
      <c r="F50" s="49">
        <f>AF42</f>
        <v>44835</v>
      </c>
      <c r="G50" s="49"/>
      <c r="H50" s="49"/>
      <c r="I50" s="49"/>
      <c r="J50" s="49"/>
      <c r="K50" s="49"/>
      <c r="L50" s="49"/>
      <c r="M50" s="50"/>
      <c r="N50" s="50"/>
      <c r="O50" s="50"/>
      <c r="P50" s="50"/>
      <c r="Q50" s="4"/>
      <c r="R50" s="4"/>
      <c r="S50" s="4"/>
      <c r="T50" s="4"/>
      <c r="U50" s="1"/>
      <c r="V50" s="1"/>
      <c r="W50" s="1"/>
      <c r="X50" s="1"/>
      <c r="Y50" s="1"/>
      <c r="Z50" s="1"/>
      <c r="AA50" s="1"/>
      <c r="AB50" s="1"/>
    </row>
    <row r="51" spans="1:28" ht="1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</sheetData>
  <mergeCells count="98">
    <mergeCell ref="B2:H2"/>
    <mergeCell ref="B3:H3"/>
    <mergeCell ref="Q3:AB6"/>
    <mergeCell ref="C9:E10"/>
    <mergeCell ref="F9:O10"/>
    <mergeCell ref="B4:H4"/>
    <mergeCell ref="D19:O19"/>
    <mergeCell ref="P19:R19"/>
    <mergeCell ref="P27:R27"/>
    <mergeCell ref="P25:R25"/>
    <mergeCell ref="P31:R31"/>
    <mergeCell ref="P29:R29"/>
    <mergeCell ref="D20:N20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S20:V20"/>
    <mergeCell ref="W20:AA20"/>
    <mergeCell ref="D32:N32"/>
    <mergeCell ref="D33:N33"/>
    <mergeCell ref="D34:N34"/>
    <mergeCell ref="P33:R33"/>
    <mergeCell ref="D30:N30"/>
    <mergeCell ref="D31:N31"/>
    <mergeCell ref="S27:V27"/>
    <mergeCell ref="W27:AA27"/>
    <mergeCell ref="P28:R28"/>
    <mergeCell ref="S28:V28"/>
    <mergeCell ref="W28:AA28"/>
    <mergeCell ref="S25:V25"/>
    <mergeCell ref="W25:AA25"/>
    <mergeCell ref="P26:R26"/>
    <mergeCell ref="AF9:AF10"/>
    <mergeCell ref="S11:AA12"/>
    <mergeCell ref="AF12:AH12"/>
    <mergeCell ref="C14:E15"/>
    <mergeCell ref="F14:M15"/>
    <mergeCell ref="AE9:AE10"/>
    <mergeCell ref="F13:G13"/>
    <mergeCell ref="H13:M13"/>
    <mergeCell ref="F16:M17"/>
    <mergeCell ref="P23:R23"/>
    <mergeCell ref="S23:V23"/>
    <mergeCell ref="W23:AA23"/>
    <mergeCell ref="P24:R24"/>
    <mergeCell ref="S24:V24"/>
    <mergeCell ref="W24:AA24"/>
    <mergeCell ref="P21:R21"/>
    <mergeCell ref="S21:V21"/>
    <mergeCell ref="W21:AA21"/>
    <mergeCell ref="P22:R22"/>
    <mergeCell ref="S22:V22"/>
    <mergeCell ref="W22:AA22"/>
    <mergeCell ref="S19:V19"/>
    <mergeCell ref="W19:AA19"/>
    <mergeCell ref="P20:R20"/>
    <mergeCell ref="S26:V26"/>
    <mergeCell ref="W26:AA26"/>
    <mergeCell ref="S31:V31"/>
    <mergeCell ref="W31:AA31"/>
    <mergeCell ref="P32:R32"/>
    <mergeCell ref="S32:V32"/>
    <mergeCell ref="W32:AA32"/>
    <mergeCell ref="S29:V29"/>
    <mergeCell ref="W29:AA29"/>
    <mergeCell ref="P30:R30"/>
    <mergeCell ref="S30:V30"/>
    <mergeCell ref="W30:AA30"/>
    <mergeCell ref="S33:V33"/>
    <mergeCell ref="W33:AA33"/>
    <mergeCell ref="P34:R34"/>
    <mergeCell ref="S34:V34"/>
    <mergeCell ref="W34:AA34"/>
    <mergeCell ref="D35:N35"/>
    <mergeCell ref="D36:N36"/>
    <mergeCell ref="AE40:AE41"/>
    <mergeCell ref="AF40:AF41"/>
    <mergeCell ref="W45:AA45"/>
    <mergeCell ref="P35:R35"/>
    <mergeCell ref="S35:V35"/>
    <mergeCell ref="W35:AA35"/>
    <mergeCell ref="P36:R36"/>
    <mergeCell ref="S36:V36"/>
    <mergeCell ref="W36:AA36"/>
    <mergeCell ref="W38:AA38"/>
    <mergeCell ref="W41:AA41"/>
    <mergeCell ref="W44:AA44"/>
    <mergeCell ref="F48:P49"/>
    <mergeCell ref="F50:L50"/>
    <mergeCell ref="M50:P50"/>
    <mergeCell ref="W39:AA39"/>
    <mergeCell ref="W42:AA42"/>
  </mergeCells>
  <phoneticPr fontId="2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2022-08-25T05:59:32Z</cp:lastPrinted>
  <dcterms:created xsi:type="dcterms:W3CDTF">2014-09-25T07:52:29Z</dcterms:created>
  <dcterms:modified xsi:type="dcterms:W3CDTF">2022-08-31T05:26:01Z</dcterms:modified>
</cp:coreProperties>
</file>