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uchidatouka/Downloads/監修者納品先/"/>
    </mc:Choice>
  </mc:AlternateContent>
  <xr:revisionPtr revIDLastSave="0" documentId="13_ncr:1_{5261348F-79B4-9A40-A0CE-F62DB53F907C}" xr6:coauthVersionLast="47" xr6:coauthVersionMax="47" xr10:uidLastSave="{00000000-0000-0000-0000-000000000000}"/>
  <bookViews>
    <workbookView xWindow="0" yWindow="500" windowWidth="24500" windowHeight="15680" xr2:uid="{00000000-000D-0000-FFFF-FFFF00000000}"/>
  </bookViews>
  <sheets>
    <sheet name="インボイス対応請求書" sheetId="2" r:id="rId1"/>
  </sheets>
  <definedNames>
    <definedName name="_xlnm.Print_Area" localSheetId="0">インボイス対応請求書!$A$1:$P$55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E36" i="2" s="1"/>
  <c r="C36" i="2" s="1"/>
  <c r="J23" i="2"/>
  <c r="E35" i="2" s="1"/>
  <c r="J33" i="2"/>
  <c r="J32" i="2"/>
  <c r="J31" i="2"/>
  <c r="J30" i="2"/>
  <c r="J29" i="2"/>
  <c r="J28" i="2"/>
  <c r="J27" i="2"/>
  <c r="J26" i="2"/>
  <c r="J25" i="2"/>
  <c r="C35" i="2" l="1"/>
  <c r="J35" i="2" s="1"/>
  <c r="J34" i="2"/>
  <c r="J36" i="2" l="1"/>
  <c r="D17" i="2" s="1"/>
</calcChain>
</file>

<file path=xl/sharedStrings.xml><?xml version="1.0" encoding="utf-8"?>
<sst xmlns="http://schemas.openxmlformats.org/spreadsheetml/2006/main" count="47" uniqueCount="45">
  <si>
    <t>請 求 書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</si>
  <si>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</si>
  <si>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</si>
  <si>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</si>
  <si>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</si>
  <si>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</si>
  <si>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</si>
  <si>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請求書番号：</t>
    <phoneticPr fontId="2"/>
  </si>
  <si>
    <t>お支払期限：</t>
    <phoneticPr fontId="2"/>
  </si>
  <si>
    <t>品目</t>
    <phoneticPr fontId="2"/>
  </si>
  <si>
    <t>数量</t>
    <phoneticPr fontId="2"/>
  </si>
  <si>
    <t>単位</t>
    <phoneticPr fontId="2"/>
  </si>
  <si>
    <t>備考</t>
    <phoneticPr fontId="2"/>
  </si>
  <si>
    <t>商品A</t>
    <phoneticPr fontId="2"/>
  </si>
  <si>
    <t>個</t>
    <phoneticPr fontId="2"/>
  </si>
  <si>
    <t>デザイン費用</t>
    <phoneticPr fontId="2"/>
  </si>
  <si>
    <t>商品B</t>
    <phoneticPr fontId="2"/>
  </si>
  <si>
    <t>印刷代・用紙代</t>
    <phoneticPr fontId="2"/>
  </si>
  <si>
    <t>お振込期限までに下記口座へお振込みをお願いいたします。</t>
    <phoneticPr fontId="2"/>
  </si>
  <si>
    <t>尚、手数料は御社負担でお願いいたします。</t>
    <phoneticPr fontId="2"/>
  </si>
  <si>
    <t>振込口座：</t>
    <phoneticPr fontId="2"/>
  </si>
  <si>
    <t>○○○○銀行　××支店</t>
    <phoneticPr fontId="2"/>
  </si>
  <si>
    <t>普通口座　12345678</t>
    <phoneticPr fontId="2"/>
  </si>
  <si>
    <t>口座名義　○○○○○○○○</t>
    <phoneticPr fontId="2"/>
  </si>
  <si>
    <t xml:space="preserve">株式会社マネーフォワード </t>
    <phoneticPr fontId="2"/>
  </si>
  <si>
    <t>〒123-0000 東京都港区三田00-00-0 ○○○ビル○F  TEL：03-0000-0000</t>
    <phoneticPr fontId="2"/>
  </si>
  <si>
    <t>日付</t>
    <rPh sb="0" eb="2">
      <t>ヒヅケ</t>
    </rPh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</si>
  <si>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7"/>
  </si>
  <si>
    <t>※</t>
    <phoneticPr fontId="2"/>
  </si>
  <si>
    <t>ご請求金額(税込)</t>
    <rPh sb="6" eb="8">
      <t>ゼイコ</t>
    </rPh>
    <phoneticPr fontId="2"/>
  </si>
  <si>
    <t>発行日：</t>
    <phoneticPr fontId="2"/>
  </si>
  <si>
    <t>税率</t>
    <rPh sb="0" eb="2">
      <t>ゼイリツ</t>
    </rPh>
    <phoneticPr fontId="2"/>
  </si>
  <si>
    <t>金額（税抜）</t>
    <rPh sb="4" eb="5">
      <t>ヌ</t>
    </rPh>
    <phoneticPr fontId="2"/>
  </si>
  <si>
    <t>単価（税抜）</t>
    <rPh sb="3" eb="5">
      <t>ゼイヌキ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</si>
  <si>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</si>
  <si>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</si>
  <si>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</si>
  <si>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税率区分</t>
    <rPh sb="0" eb="4">
      <t>ゼイリツクブン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</si>
  <si>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</si>
  <si>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</si>
  <si>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消費税</t>
    <rPh sb="0" eb="3">
      <t>ショウヒゼイ</t>
    </rPh>
    <phoneticPr fontId="2"/>
  </si>
  <si>
    <t>金額(税抜)</t>
    <rPh sb="0" eb="2">
      <t>キンガク</t>
    </rPh>
    <rPh sb="3" eb="5">
      <t>ゼイヌ</t>
    </rPh>
    <phoneticPr fontId="2"/>
  </si>
  <si>
    <t>R5.○.○○</t>
    <phoneticPr fontId="2"/>
  </si>
  <si>
    <t>令和5年○月○日</t>
    <rPh sb="0" eb="2">
      <t>レイワ</t>
    </rPh>
    <phoneticPr fontId="2"/>
  </si>
  <si>
    <t>登録番号：T1234567890123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</si>
</sst>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m/d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ヒラギノ明朝 Pro W6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0"/>
      <name val="ヒラギノ明朝 Pro W6"/>
      <family val="1"/>
      <charset val="128"/>
    </font>
    <font>
      <sz val="18"/>
      <color theme="1"/>
      <name val="ヒラギノ明朝 Pro W6"/>
      <family val="1"/>
      <charset val="128"/>
    </font>
    <font>
      <b/>
      <sz val="18"/>
      <color theme="0"/>
      <name val="ヒラギノ明朝 Pro W6"/>
      <family val="1"/>
      <charset val="128"/>
    </font>
    <font>
      <b/>
      <sz val="11"/>
      <color theme="0"/>
      <name val="ヒラギノ明朝 Pro W6"/>
      <family val="1"/>
      <charset val="128"/>
    </font>
    <font>
      <sz val="14"/>
      <color theme="1"/>
      <name val="ヒラギノ明朝 Pro W6"/>
      <family val="1"/>
      <charset val="128"/>
    </font>
    <font>
      <sz val="12"/>
      <color theme="1"/>
      <name val="ヒラギノ明朝 Pro W6"/>
      <family val="1"/>
      <charset val="128"/>
    </font>
    <font>
      <b/>
      <sz val="12"/>
      <color theme="0"/>
      <name val="ヒラギノ明朝 Pro W6"/>
      <family val="1"/>
      <charset val="128"/>
    </font>
    <font>
      <sz val="16"/>
      <color theme="1"/>
      <name val="ヒラギノ明朝 Pro W6"/>
      <family val="1"/>
      <charset val="128"/>
    </font>
    <font>
      <sz val="11"/>
      <color theme="0"/>
      <name val="ヒラギノ明朝 Pro W6"/>
      <family val="1"/>
      <charset val="128"/>
    </font>
    <font>
      <b/>
      <sz val="11"/>
      <name val="ヒラギノ明朝 Pro W6"/>
      <family val="1"/>
      <charset val="128"/>
    </font>
    <font>
      <sz val="11"/>
      <name val="ヒラギノ明朝 Pro W6"/>
      <family val="1"/>
      <charset val="128"/>
    </font>
    <font>
      <sz val="16"/>
      <name val="ヒラギノ明朝 Pro W6"/>
      <family val="1"/>
      <charset val="128"/>
    </font>
    <font>
      <sz val="12"/>
      <name val="ヒラギノ明朝 Pro W6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" fillId="0" borderId="0" xfId="0" applyNumberFormat="1" applyFont="1">
      <alignment vertical="center"/>
    </xf>
    <xf numFmtId="0" fontId="1" fillId="0" borderId="15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3" fontId="1" fillId="0" borderId="15" xfId="0" applyNumberFormat="1" applyFont="1" applyBorder="1">
      <alignment vertical="center"/>
    </xf>
    <xf numFmtId="0" fontId="12" fillId="0" borderId="0" xfId="0" applyFont="1">
      <alignment vertical="center"/>
    </xf>
    <xf numFmtId="176" fontId="13" fillId="0" borderId="0" xfId="0" applyNumberFormat="1" applyFont="1">
      <alignment vertical="center"/>
    </xf>
    <xf numFmtId="58" fontId="13" fillId="0" borderId="0" xfId="0" applyNumberFormat="1" applyFont="1">
      <alignment vertical="center"/>
    </xf>
    <xf numFmtId="0" fontId="13" fillId="0" borderId="0" xfId="0" applyFont="1">
      <alignment vertical="center"/>
    </xf>
    <xf numFmtId="176" fontId="14" fillId="0" borderId="0" xfId="0" applyNumberFormat="1" applyFont="1">
      <alignment vertical="center"/>
    </xf>
    <xf numFmtId="5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" fillId="3" borderId="11" xfId="0" applyFont="1" applyFill="1" applyBorder="1">
      <alignment vertical="center"/>
    </xf>
    <xf numFmtId="0" fontId="1" fillId="0" borderId="11" xfId="0" applyFont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58" fontId="1" fillId="0" borderId="0" xfId="0" applyNumberFormat="1" applyFont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177" fontId="1" fillId="3" borderId="10" xfId="0" applyNumberFormat="1" applyFont="1" applyFill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1" fillId="2" borderId="9" xfId="0" applyFont="1" applyFill="1" applyBorder="1" applyAlignment="1">
      <alignment horizontal="center" vertical="center"/>
    </xf>
    <xf numFmtId="9" fontId="1" fillId="3" borderId="11" xfId="1" applyFont="1" applyFill="1" applyBorder="1" applyAlignment="1">
      <alignment vertical="center"/>
    </xf>
    <xf numFmtId="9" fontId="1" fillId="0" borderId="11" xfId="1" applyFont="1" applyBorder="1" applyAlignment="1">
      <alignment vertical="center"/>
    </xf>
    <xf numFmtId="177" fontId="1" fillId="3" borderId="2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1" fillId="2" borderId="13" xfId="0" applyFont="1" applyFill="1" applyBorder="1" applyAlignment="1">
      <alignment horizontal="center" vertical="center"/>
    </xf>
    <xf numFmtId="3" fontId="1" fillId="0" borderId="0" xfId="0" applyNumberFormat="1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3" fontId="1" fillId="0" borderId="14" xfId="0" applyNumberFormat="1" applyFont="1" applyBorder="1">
      <alignment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3" fontId="1" fillId="3" borderId="11" xfId="0" applyNumberFormat="1" applyFont="1" applyFill="1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3" fontId="1" fillId="0" borderId="11" xfId="0" applyNumberFormat="1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58" fontId="1" fillId="0" borderId="0" xfId="0" applyNumberFormat="1" applyFont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11" fillId="2" borderId="19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278835</xdr:colOff>
      <xdr:row>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9A24F1-F69A-42C5-945B-1C141ED31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9055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15</xdr:col>
      <xdr:colOff>278835</xdr:colOff>
      <xdr:row>55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AB3F11-C1AC-42F2-9CD2-1A1BF62E9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0680"/>
          <a:ext cx="584905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56"/>
  <sheetViews>
    <sheetView showZeros="0" tabSelected="1" view="pageBreakPreview" topLeftCell="A29" zoomScaleNormal="100" zoomScaleSheetLayoutView="100" workbookViewId="0">
      <selection activeCell="T53" sqref="T53"/>
    </sheetView>
  </sheetViews>
  <sheetFormatPr baseColWidth="10" defaultColWidth="9" defaultRowHeight="17"/>
  <cols>
    <col min="1" max="1" width="6.5" style="1" customWidth="1"/>
    <col min="2" max="16" width="5.33203125" style="1" customWidth="1"/>
    <col min="17" max="20" width="8.83203125" style="1" customWidth="1"/>
    <col min="21" max="16384" width="9" style="1"/>
  </cols>
  <sheetData>
    <row r="4" spans="1:10" ht="15.75" customHeight="1"/>
    <row r="5" spans="1:10" ht="15.75" customHeight="1">
      <c r="G5" s="71" t="s">
        <v>0</v>
      </c>
      <c r="H5" s="71"/>
      <c r="I5" s="71"/>
      <c r="J5" s="71"/>
    </row>
    <row r="6" spans="1:10" ht="15.75" customHeight="1">
      <c r="A6" s="2"/>
      <c r="B6" s="2"/>
      <c r="C6" s="2"/>
      <c r="G6" s="71"/>
      <c r="H6" s="71"/>
      <c r="I6" s="71"/>
      <c r="J6" s="71"/>
    </row>
    <row r="7" spans="1:10" ht="12" customHeight="1">
      <c r="A7" s="2"/>
      <c r="B7" s="2"/>
      <c r="C7" s="2"/>
      <c r="G7" s="3"/>
      <c r="H7" s="3"/>
      <c r="I7" s="3"/>
      <c r="J7" s="3"/>
    </row>
    <row r="8" spans="1:10" ht="12" customHeight="1">
      <c r="G8" s="4"/>
      <c r="H8" s="4"/>
      <c r="I8" s="3"/>
      <c r="J8" s="3"/>
    </row>
    <row r="9" spans="1:10" ht="12" customHeight="1">
      <c r="G9" s="4"/>
      <c r="H9" s="4"/>
      <c r="I9" s="3"/>
      <c r="J9" s="3"/>
    </row>
    <row r="10" spans="1:10" ht="15.75" customHeight="1">
      <c r="A10" s="1" t="s">
        <v>1</v>
      </c>
      <c r="G10" s="4"/>
      <c r="H10" s="4"/>
      <c r="I10" s="3"/>
      <c r="J10" s="3"/>
    </row>
    <row r="11" spans="1:10" ht="15.75" customHeight="1">
      <c r="A11" s="1" t="s">
        <v>2</v>
      </c>
    </row>
    <row r="12" spans="1:10" ht="23">
      <c r="A12" s="5" t="s">
        <v>3</v>
      </c>
      <c r="B12" s="5"/>
      <c r="C12" s="5"/>
      <c r="D12" s="5"/>
      <c r="E12" s="6" t="s">
        <v>4</v>
      </c>
      <c r="F12" s="5"/>
    </row>
    <row r="13" spans="1:10" ht="15.75" customHeight="1">
      <c r="A13" s="6" t="s">
        <v>5</v>
      </c>
      <c r="I13" s="6" t="s">
        <v>6</v>
      </c>
    </row>
    <row r="14" spans="1:10" ht="12" customHeight="1">
      <c r="A14" s="5"/>
      <c r="B14" s="5"/>
      <c r="C14" s="5"/>
      <c r="D14" s="5"/>
      <c r="E14" s="5"/>
      <c r="F14" s="5"/>
    </row>
    <row r="15" spans="1:10" ht="12" customHeight="1"/>
    <row r="16" spans="1:10" ht="12" customHeight="1"/>
    <row r="17" spans="1:16" ht="14.25" customHeight="1">
      <c r="A17" s="72" t="s">
        <v>29</v>
      </c>
      <c r="B17" s="73"/>
      <c r="C17" s="73"/>
      <c r="D17" s="76">
        <f>J36</f>
        <v>31226</v>
      </c>
      <c r="E17" s="76"/>
      <c r="F17" s="76"/>
      <c r="G17" s="77"/>
      <c r="J17" s="25"/>
      <c r="M17" s="37" t="s">
        <v>30</v>
      </c>
      <c r="N17" s="37"/>
      <c r="O17" s="80" t="s">
        <v>42</v>
      </c>
      <c r="P17" s="80"/>
    </row>
    <row r="18" spans="1:16" ht="14.25" customHeight="1">
      <c r="A18" s="74"/>
      <c r="B18" s="75"/>
      <c r="C18" s="75"/>
      <c r="D18" s="78"/>
      <c r="E18" s="78"/>
      <c r="F18" s="78"/>
      <c r="G18" s="79"/>
      <c r="J18" s="25"/>
      <c r="K18" s="37" t="s">
        <v>7</v>
      </c>
      <c r="L18" s="37"/>
      <c r="M18" s="37"/>
      <c r="N18" s="37"/>
      <c r="O18" s="81">
        <v>1234567890</v>
      </c>
      <c r="P18" s="81"/>
    </row>
    <row r="19" spans="1:16" ht="4.5" customHeight="1">
      <c r="J19" s="25"/>
      <c r="K19" s="25"/>
      <c r="L19" s="25"/>
      <c r="M19" s="25"/>
      <c r="N19" s="26"/>
      <c r="O19" s="26"/>
      <c r="P19" s="26"/>
    </row>
    <row r="20" spans="1:16" ht="15.75" customHeight="1">
      <c r="A20" s="37" t="s">
        <v>8</v>
      </c>
      <c r="B20" s="37"/>
      <c r="C20" s="37"/>
      <c r="D20" s="68" t="s">
        <v>43</v>
      </c>
      <c r="E20" s="68"/>
      <c r="F20" s="68"/>
      <c r="G20" s="68"/>
      <c r="J20" s="25"/>
      <c r="O20" s="26"/>
      <c r="P20" s="26"/>
    </row>
    <row r="21" spans="1:16" ht="14.25" customHeight="1">
      <c r="J21" s="25"/>
      <c r="K21" s="25"/>
      <c r="L21" s="25"/>
      <c r="M21" s="25"/>
      <c r="N21" s="26"/>
      <c r="O21" s="26"/>
      <c r="P21" s="26"/>
    </row>
    <row r="22" spans="1:16" ht="18" thickBot="1">
      <c r="A22" s="27" t="s">
        <v>26</v>
      </c>
      <c r="B22" s="66" t="s">
        <v>9</v>
      </c>
      <c r="C22" s="67"/>
      <c r="D22" s="70"/>
      <c r="E22" s="28"/>
      <c r="F22" s="24" t="s">
        <v>10</v>
      </c>
      <c r="G22" s="24" t="s">
        <v>11</v>
      </c>
      <c r="H22" s="69" t="s">
        <v>33</v>
      </c>
      <c r="I22" s="69"/>
      <c r="J22" s="69" t="s">
        <v>32</v>
      </c>
      <c r="K22" s="69"/>
      <c r="L22" s="32" t="s">
        <v>31</v>
      </c>
      <c r="M22" s="66" t="s">
        <v>12</v>
      </c>
      <c r="N22" s="67"/>
      <c r="O22" s="67"/>
      <c r="P22" s="67"/>
    </row>
    <row r="23" spans="1:16" ht="18" thickBot="1">
      <c r="A23" s="29">
        <v>45205</v>
      </c>
      <c r="B23" s="60" t="s">
        <v>13</v>
      </c>
      <c r="C23" s="61"/>
      <c r="D23" s="62"/>
      <c r="E23" s="22"/>
      <c r="F23" s="7">
        <v>5</v>
      </c>
      <c r="G23" s="7" t="s">
        <v>14</v>
      </c>
      <c r="H23" s="47">
        <v>5000</v>
      </c>
      <c r="I23" s="47"/>
      <c r="J23" s="47">
        <f>F23*H23</f>
        <v>25000</v>
      </c>
      <c r="K23" s="47"/>
      <c r="L23" s="33">
        <v>0.1</v>
      </c>
      <c r="M23" s="54" t="s">
        <v>15</v>
      </c>
      <c r="N23" s="55"/>
      <c r="O23" s="55"/>
      <c r="P23" s="55"/>
    </row>
    <row r="24" spans="1:16" ht="18" thickBot="1">
      <c r="A24" s="30">
        <v>45208</v>
      </c>
      <c r="B24" s="63" t="s">
        <v>16</v>
      </c>
      <c r="C24" s="64"/>
      <c r="D24" s="65"/>
      <c r="E24" s="23" t="s">
        <v>28</v>
      </c>
      <c r="F24" s="8">
        <v>23</v>
      </c>
      <c r="G24" s="8" t="s">
        <v>14</v>
      </c>
      <c r="H24" s="52">
        <v>150</v>
      </c>
      <c r="I24" s="52"/>
      <c r="J24" s="52">
        <f t="shared" ref="J24:J33" si="0">F24*H24</f>
        <v>3450</v>
      </c>
      <c r="K24" s="52"/>
      <c r="L24" s="34">
        <v>0.08</v>
      </c>
      <c r="M24" s="53" t="s">
        <v>17</v>
      </c>
      <c r="N24" s="53"/>
      <c r="O24" s="53"/>
      <c r="P24" s="53"/>
    </row>
    <row r="25" spans="1:16" ht="18" thickBot="1">
      <c r="A25" s="29"/>
      <c r="B25" s="54"/>
      <c r="C25" s="55"/>
      <c r="D25" s="56"/>
      <c r="E25" s="22"/>
      <c r="F25" s="7"/>
      <c r="G25" s="7"/>
      <c r="H25" s="47"/>
      <c r="I25" s="47"/>
      <c r="J25" s="47">
        <f t="shared" si="0"/>
        <v>0</v>
      </c>
      <c r="K25" s="47"/>
      <c r="L25" s="33"/>
      <c r="M25" s="36"/>
      <c r="N25" s="36"/>
      <c r="O25" s="36"/>
      <c r="P25" s="36"/>
    </row>
    <row r="26" spans="1:16" ht="18" thickBot="1">
      <c r="A26" s="30"/>
      <c r="B26" s="57"/>
      <c r="C26" s="58"/>
      <c r="D26" s="59"/>
      <c r="E26" s="23"/>
      <c r="F26" s="8"/>
      <c r="G26" s="8"/>
      <c r="H26" s="52"/>
      <c r="I26" s="52"/>
      <c r="J26" s="52">
        <f t="shared" si="0"/>
        <v>0</v>
      </c>
      <c r="K26" s="52"/>
      <c r="L26" s="34"/>
      <c r="M26" s="53"/>
      <c r="N26" s="53"/>
      <c r="O26" s="53"/>
      <c r="P26" s="53"/>
    </row>
    <row r="27" spans="1:16" ht="18" thickBot="1">
      <c r="A27" s="29"/>
      <c r="B27" s="54"/>
      <c r="C27" s="55"/>
      <c r="D27" s="56"/>
      <c r="E27" s="22"/>
      <c r="F27" s="7"/>
      <c r="G27" s="7"/>
      <c r="H27" s="47"/>
      <c r="I27" s="47"/>
      <c r="J27" s="47">
        <f t="shared" si="0"/>
        <v>0</v>
      </c>
      <c r="K27" s="47"/>
      <c r="L27" s="33"/>
      <c r="M27" s="36"/>
      <c r="N27" s="36"/>
      <c r="O27" s="36"/>
      <c r="P27" s="36"/>
    </row>
    <row r="28" spans="1:16" ht="18" thickBot="1">
      <c r="A28" s="30"/>
      <c r="B28" s="23"/>
      <c r="C28" s="23"/>
      <c r="D28" s="23"/>
      <c r="E28" s="23"/>
      <c r="F28" s="8"/>
      <c r="G28" s="8"/>
      <c r="H28" s="52"/>
      <c r="I28" s="52"/>
      <c r="J28" s="52">
        <f t="shared" si="0"/>
        <v>0</v>
      </c>
      <c r="K28" s="52"/>
      <c r="L28" s="34"/>
      <c r="M28" s="53"/>
      <c r="N28" s="53"/>
      <c r="O28" s="53"/>
      <c r="P28" s="53"/>
    </row>
    <row r="29" spans="1:16" ht="18" thickBot="1">
      <c r="A29" s="29"/>
      <c r="B29" s="54"/>
      <c r="C29" s="55"/>
      <c r="D29" s="56"/>
      <c r="E29" s="22"/>
      <c r="F29" s="7"/>
      <c r="G29" s="7"/>
      <c r="H29" s="47"/>
      <c r="I29" s="47"/>
      <c r="J29" s="47">
        <f t="shared" si="0"/>
        <v>0</v>
      </c>
      <c r="K29" s="47"/>
      <c r="L29" s="33"/>
      <c r="M29" s="36"/>
      <c r="N29" s="36"/>
      <c r="O29" s="36"/>
      <c r="P29" s="36"/>
    </row>
    <row r="30" spans="1:16" ht="18" thickBot="1">
      <c r="A30" s="30"/>
      <c r="B30" s="57"/>
      <c r="C30" s="58"/>
      <c r="D30" s="59"/>
      <c r="E30" s="23"/>
      <c r="F30" s="8"/>
      <c r="G30" s="8"/>
      <c r="H30" s="52"/>
      <c r="I30" s="52"/>
      <c r="J30" s="52">
        <f t="shared" si="0"/>
        <v>0</v>
      </c>
      <c r="K30" s="52"/>
      <c r="L30" s="34"/>
      <c r="M30" s="53"/>
      <c r="N30" s="53"/>
      <c r="O30" s="53"/>
      <c r="P30" s="53"/>
    </row>
    <row r="31" spans="1:16" ht="18" thickBot="1">
      <c r="A31" s="29"/>
      <c r="B31" s="54"/>
      <c r="C31" s="55"/>
      <c r="D31" s="56"/>
      <c r="E31" s="22"/>
      <c r="F31" s="7"/>
      <c r="G31" s="7"/>
      <c r="H31" s="47"/>
      <c r="I31" s="47"/>
      <c r="J31" s="47">
        <f t="shared" si="0"/>
        <v>0</v>
      </c>
      <c r="K31" s="47"/>
      <c r="L31" s="33"/>
      <c r="M31" s="36"/>
      <c r="N31" s="36"/>
      <c r="O31" s="36"/>
      <c r="P31" s="36"/>
    </row>
    <row r="32" spans="1:16" ht="18" thickBot="1">
      <c r="A32" s="30"/>
      <c r="B32" s="57"/>
      <c r="C32" s="58"/>
      <c r="D32" s="59"/>
      <c r="E32" s="23"/>
      <c r="F32" s="8"/>
      <c r="G32" s="8"/>
      <c r="H32" s="52"/>
      <c r="I32" s="52"/>
      <c r="J32" s="52">
        <f t="shared" si="0"/>
        <v>0</v>
      </c>
      <c r="K32" s="52"/>
      <c r="L32" s="34"/>
      <c r="M32" s="53"/>
      <c r="N32" s="53"/>
      <c r="O32" s="53"/>
      <c r="P32" s="53"/>
    </row>
    <row r="33" spans="1:16" ht="18" thickBot="1">
      <c r="A33" s="35"/>
      <c r="B33" s="44"/>
      <c r="C33" s="45"/>
      <c r="D33" s="46"/>
      <c r="E33" s="22"/>
      <c r="F33" s="7"/>
      <c r="G33" s="7"/>
      <c r="H33" s="47"/>
      <c r="I33" s="47"/>
      <c r="J33" s="47">
        <f t="shared" si="0"/>
        <v>0</v>
      </c>
      <c r="K33" s="47"/>
      <c r="L33" s="33"/>
      <c r="M33" s="36"/>
      <c r="N33" s="36"/>
      <c r="O33" s="36"/>
      <c r="P33" s="36"/>
    </row>
    <row r="34" spans="1:16" ht="17.25" customHeight="1" thickBot="1">
      <c r="A34" s="48" t="s">
        <v>37</v>
      </c>
      <c r="B34" s="49"/>
      <c r="C34" s="82" t="s">
        <v>40</v>
      </c>
      <c r="D34" s="83"/>
      <c r="E34" s="85" t="s">
        <v>41</v>
      </c>
      <c r="F34" s="85"/>
      <c r="G34" s="41" t="s">
        <v>34</v>
      </c>
      <c r="H34" s="41"/>
      <c r="I34" s="42"/>
      <c r="J34" s="43">
        <f>SUM(E35:F36)</f>
        <v>28450</v>
      </c>
      <c r="K34" s="43"/>
      <c r="L34" s="11"/>
      <c r="M34" s="31" t="s">
        <v>27</v>
      </c>
    </row>
    <row r="35" spans="1:16" ht="17.25" customHeight="1" thickBot="1">
      <c r="A35" s="50" t="s">
        <v>38</v>
      </c>
      <c r="B35" s="50"/>
      <c r="C35" s="84">
        <f>ROUND(E35*10%,1)</f>
        <v>2500</v>
      </c>
      <c r="D35" s="84"/>
      <c r="E35" s="84">
        <f>SUMIF(L23:L33,10%,J23:K33)</f>
        <v>25000</v>
      </c>
      <c r="F35" s="84"/>
      <c r="G35" s="38" t="s">
        <v>35</v>
      </c>
      <c r="H35" s="38"/>
      <c r="I35" s="38"/>
      <c r="J35" s="39">
        <f>SUM(C35:D36)</f>
        <v>2776</v>
      </c>
      <c r="K35" s="39"/>
      <c r="L35" s="11"/>
    </row>
    <row r="36" spans="1:16" ht="17.25" customHeight="1">
      <c r="A36" s="51" t="s">
        <v>39</v>
      </c>
      <c r="B36" s="51"/>
      <c r="C36" s="84">
        <f>ROUND(E36*8%,1)</f>
        <v>276</v>
      </c>
      <c r="D36" s="84"/>
      <c r="E36" s="84">
        <f>SUMIF(L23:L33,8%,J23:K33)</f>
        <v>3450</v>
      </c>
      <c r="F36" s="84"/>
      <c r="G36" s="40" t="s">
        <v>36</v>
      </c>
      <c r="H36" s="40"/>
      <c r="I36" s="40"/>
      <c r="J36" s="39">
        <f>SUM(J34:K35)</f>
        <v>31226</v>
      </c>
      <c r="K36" s="39"/>
      <c r="L36" s="11"/>
    </row>
    <row r="37" spans="1:16" ht="15.75" customHeight="1">
      <c r="B37" s="9" t="s">
        <v>12</v>
      </c>
      <c r="G37" s="10"/>
      <c r="H37" s="10"/>
      <c r="I37" s="10"/>
      <c r="J37" s="11"/>
      <c r="K37" s="11"/>
      <c r="L37" s="11"/>
    </row>
    <row r="38" spans="1:16" ht="15.75" customHeight="1">
      <c r="B38" s="12"/>
      <c r="C38" s="12"/>
      <c r="D38" s="12"/>
      <c r="E38" s="12"/>
      <c r="F38" s="12"/>
      <c r="G38" s="13"/>
      <c r="H38" s="13"/>
      <c r="I38" s="13"/>
      <c r="J38" s="14"/>
      <c r="K38" s="14"/>
      <c r="L38" s="14"/>
      <c r="M38" s="12"/>
      <c r="N38" s="12"/>
      <c r="O38" s="12"/>
      <c r="P38" s="12"/>
    </row>
    <row r="39" spans="1:16" ht="15.75" customHeight="1">
      <c r="B39" s="12"/>
      <c r="C39" s="12"/>
      <c r="D39" s="12"/>
      <c r="E39" s="12"/>
      <c r="F39" s="12"/>
      <c r="G39" s="13"/>
      <c r="H39" s="13"/>
      <c r="I39" s="13"/>
      <c r="J39" s="14"/>
      <c r="K39" s="14"/>
      <c r="L39" s="14"/>
      <c r="M39" s="12"/>
      <c r="N39" s="12"/>
      <c r="O39" s="12"/>
      <c r="P39" s="12"/>
    </row>
    <row r="40" spans="1:16" ht="15.75" customHeight="1">
      <c r="B40" s="12"/>
      <c r="C40" s="12"/>
      <c r="D40" s="12"/>
      <c r="E40" s="12"/>
      <c r="F40" s="12"/>
      <c r="G40" s="13"/>
      <c r="H40" s="13"/>
      <c r="I40" s="13"/>
      <c r="J40" s="14"/>
      <c r="K40" s="14"/>
      <c r="L40" s="14"/>
      <c r="M40" s="12"/>
      <c r="N40" s="12"/>
      <c r="O40" s="12"/>
      <c r="P40" s="12"/>
    </row>
    <row r="42" spans="1:16">
      <c r="B42" s="1" t="s">
        <v>18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6">
      <c r="B43" s="1" t="s">
        <v>19</v>
      </c>
      <c r="E43" s="16"/>
      <c r="F43" s="16"/>
      <c r="G43" s="16"/>
      <c r="H43" s="16"/>
      <c r="I43" s="17"/>
      <c r="J43" s="18"/>
      <c r="K43" s="18"/>
      <c r="L43" s="18"/>
      <c r="M43" s="18"/>
      <c r="N43" s="18"/>
    </row>
    <row r="44" spans="1:16" ht="3" customHeight="1">
      <c r="E44" s="19"/>
      <c r="F44" s="19"/>
      <c r="G44" s="19"/>
      <c r="H44" s="19"/>
      <c r="I44" s="20"/>
      <c r="J44" s="21"/>
      <c r="K44" s="21"/>
      <c r="L44" s="21"/>
      <c r="M44" s="21"/>
      <c r="N44" s="21"/>
    </row>
    <row r="45" spans="1:16" ht="15.75" customHeight="1">
      <c r="B45" s="18" t="s">
        <v>20</v>
      </c>
      <c r="C45" s="18"/>
      <c r="D45" s="1" t="s">
        <v>21</v>
      </c>
      <c r="E45" s="19"/>
      <c r="F45" s="19"/>
      <c r="G45" s="19"/>
      <c r="H45" s="19"/>
      <c r="I45" s="21"/>
      <c r="J45" s="21"/>
      <c r="K45" s="21"/>
      <c r="L45" s="21"/>
      <c r="M45" s="21"/>
      <c r="N45" s="21"/>
    </row>
    <row r="46" spans="1:16" ht="15.75" customHeight="1">
      <c r="B46" s="18"/>
      <c r="C46" s="18"/>
      <c r="D46" s="1" t="s">
        <v>22</v>
      </c>
      <c r="E46" s="19"/>
      <c r="F46" s="19"/>
      <c r="G46" s="19"/>
      <c r="H46" s="1" t="s">
        <v>23</v>
      </c>
      <c r="J46" s="21"/>
      <c r="K46" s="21"/>
      <c r="L46" s="21"/>
      <c r="M46" s="21"/>
      <c r="N46" s="21"/>
    </row>
    <row r="47" spans="1:16" ht="15.75" customHeight="1"/>
    <row r="48" spans="1:16" ht="15.75" customHeight="1"/>
    <row r="49" spans="2:16" ht="15.75" customHeight="1"/>
    <row r="50" spans="2:16" ht="15.75" customHeight="1">
      <c r="B50" s="37" t="s">
        <v>24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2:16" ht="15.75" customHeight="1">
      <c r="B51" s="37" t="s">
        <v>25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2:16" ht="15.75" customHeight="1">
      <c r="B52" s="37" t="s">
        <v>44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4" spans="2:16">
      <c r="H54" s="9"/>
    </row>
    <row r="55" spans="2:16">
      <c r="H55" s="9"/>
    </row>
    <row r="56" spans="2:16">
      <c r="H56" s="9"/>
    </row>
  </sheetData>
  <mergeCells count="74">
    <mergeCell ref="C34:D34"/>
    <mergeCell ref="C35:D35"/>
    <mergeCell ref="C36:D36"/>
    <mergeCell ref="E34:F34"/>
    <mergeCell ref="E35:F35"/>
    <mergeCell ref="E36:F36"/>
    <mergeCell ref="G5:J6"/>
    <mergeCell ref="A17:C18"/>
    <mergeCell ref="D17:G18"/>
    <mergeCell ref="M17:N17"/>
    <mergeCell ref="O17:P17"/>
    <mergeCell ref="K18:N18"/>
    <mergeCell ref="O18:P18"/>
    <mergeCell ref="A20:C20"/>
    <mergeCell ref="D20:G20"/>
    <mergeCell ref="H22:I22"/>
    <mergeCell ref="J22:K22"/>
    <mergeCell ref="B22:D22"/>
    <mergeCell ref="M22:P22"/>
    <mergeCell ref="H23:I23"/>
    <mergeCell ref="J23:K23"/>
    <mergeCell ref="H24:I24"/>
    <mergeCell ref="J24:K24"/>
    <mergeCell ref="M24:P24"/>
    <mergeCell ref="M23:P23"/>
    <mergeCell ref="B27:D27"/>
    <mergeCell ref="B29:D29"/>
    <mergeCell ref="B30:D30"/>
    <mergeCell ref="B23:D23"/>
    <mergeCell ref="B24:D24"/>
    <mergeCell ref="B25:D25"/>
    <mergeCell ref="B26:D26"/>
    <mergeCell ref="H26:I26"/>
    <mergeCell ref="J26:K26"/>
    <mergeCell ref="M26:P26"/>
    <mergeCell ref="H25:I25"/>
    <mergeCell ref="J25:K25"/>
    <mergeCell ref="M25:P25"/>
    <mergeCell ref="H27:I27"/>
    <mergeCell ref="J27:K27"/>
    <mergeCell ref="H29:I29"/>
    <mergeCell ref="J29:K29"/>
    <mergeCell ref="M31:P31"/>
    <mergeCell ref="M29:P29"/>
    <mergeCell ref="H30:I30"/>
    <mergeCell ref="J30:K30"/>
    <mergeCell ref="M30:P30"/>
    <mergeCell ref="M27:P27"/>
    <mergeCell ref="H28:I28"/>
    <mergeCell ref="J28:K28"/>
    <mergeCell ref="M28:P28"/>
    <mergeCell ref="H32:I32"/>
    <mergeCell ref="J32:K32"/>
    <mergeCell ref="M32:P32"/>
    <mergeCell ref="B31:D31"/>
    <mergeCell ref="B32:D32"/>
    <mergeCell ref="H31:I31"/>
    <mergeCell ref="J31:K31"/>
    <mergeCell ref="M33:P33"/>
    <mergeCell ref="B52:P52"/>
    <mergeCell ref="G35:I35"/>
    <mergeCell ref="J35:K35"/>
    <mergeCell ref="G36:I36"/>
    <mergeCell ref="J36:K36"/>
    <mergeCell ref="B51:P51"/>
    <mergeCell ref="G34:I34"/>
    <mergeCell ref="J34:K34"/>
    <mergeCell ref="B33:D33"/>
    <mergeCell ref="H33:I33"/>
    <mergeCell ref="J33:K33"/>
    <mergeCell ref="B50:P50"/>
    <mergeCell ref="A34:B34"/>
    <mergeCell ref="A35:B35"/>
    <mergeCell ref="A36:B3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2015-02-18T05:58:45Z</cp:lastPrinted>
  <dcterms:created xsi:type="dcterms:W3CDTF">2015-02-18T05:58:32Z</dcterms:created>
  <dcterms:modified xsi:type="dcterms:W3CDTF">2023-10-19T06:22:31Z</dcterms:modified>
</cp:coreProperties>
</file>