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"/>
    </mc:Choice>
  </mc:AlternateContent>
  <xr:revisionPtr revIDLastSave="0" documentId="13_ncr:1_{AA51B3E4-1B1C-4708-AC0A-1E1719BA88A1}" xr6:coauthVersionLast="47" xr6:coauthVersionMax="47" xr10:uidLastSave="{00000000-0000-0000-0000-000000000000}"/>
  <bookViews>
    <workbookView xWindow="44520" yWindow="-705" windowWidth="18870" windowHeight="17040" xr2:uid="{00000000-000D-0000-FFFF-FFFF00000000}"/>
  </bookViews>
  <sheets>
    <sheet name="適格請求書（インボイス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G27" i="1" s="1"/>
  <c r="G24" i="1"/>
  <c r="G23" i="1"/>
  <c r="G22" i="1"/>
  <c r="G21" i="1"/>
  <c r="G20" i="1"/>
  <c r="G19" i="1"/>
  <c r="G18" i="1"/>
  <c r="G17" i="1"/>
  <c r="E26" i="1" l="1"/>
  <c r="E28" i="1" s="1"/>
  <c r="G26" i="1" l="1"/>
  <c r="G28" i="1" s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<sst xmlns="http://schemas.openxmlformats.org/spreadsheetml/2006/main" count="44" uniqueCount="37">
  <si>
    <t>請　求　書</t>
  </si>
  <si>
    <t>株式会社□□</t>
  </si>
  <si>
    <t>〒000-0000</t>
  </si>
  <si>
    <t>東京都東京都港区芝浦1-1-11 〇〇ビル　□階</t>
  </si>
  <si>
    <t>TEL：02-0000-0000</t>
  </si>
  <si>
    <t>登録番号</t>
  </si>
  <si>
    <t>T0123456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</si>
  <si>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</si>
  <si>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</si>
  <si>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</si>
  <si>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</si>
  <si>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</si>
  <si>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</si>
  <si>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</si>
  <si>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</si>
  <si>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軽減税率
対象</t>
  </si>
  <si>
    <t>単価</t>
  </si>
  <si>
    <t>数量</t>
  </si>
  <si>
    <t>A</t>
  </si>
  <si>
    <t>※</t>
  </si>
  <si>
    <t>B</t>
  </si>
  <si>
    <t>　</t>
  </si>
  <si>
    <t>10%対象</t>
  </si>
  <si>
    <t>対象額（税抜）</t>
  </si>
  <si>
    <t>消費税</t>
  </si>
  <si>
    <t>8%対象(※)</t>
  </si>
  <si>
    <t>小計</t>
  </si>
  <si>
    <t>「※」は軽減税率対象であることを示します。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</si>
  <si>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</si>
  <si>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</si>
  <si>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</si>
  <si>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</si>
  <si>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</si>
  <si>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</si>
  <si>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0"/>
  </si>
  <si>
    <t>金額</t>
    <rPh sb="0" eb="2">
      <t>キンガク</t>
    </rPh>
    <phoneticPr fontId="10"/>
  </si>
  <si>
    <t>東京都港区芝浦2-2-22 〇〇ビル　□階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</si>
</sst>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16" x14ac:knownFonts="1">
    <font>
      <sz val="11"/>
      <color theme="1"/>
      <name val="Arial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4" fillId="2" borderId="1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38" fontId="4" fillId="2" borderId="10" xfId="0" applyNumberFormat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38" fontId="4" fillId="4" borderId="10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38" fontId="4" fillId="4" borderId="1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178" fontId="7" fillId="5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31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2" borderId="11" xfId="0" applyFont="1" applyFill="1" applyBorder="1" applyAlignment="1">
      <alignment vertical="center"/>
    </xf>
    <xf numFmtId="178" fontId="4" fillId="2" borderId="11" xfId="0" applyNumberFormat="1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178" fontId="4" fillId="4" borderId="11" xfId="0" applyNumberFormat="1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4" fontId="5" fillId="6" borderId="14" xfId="0" applyNumberFormat="1" applyFont="1" applyFill="1" applyBorder="1" applyAlignment="1">
      <alignment horizontal="center" vertical="center"/>
    </xf>
    <xf numFmtId="14" fontId="4" fillId="2" borderId="15" xfId="0" applyNumberFormat="1" applyFont="1" applyFill="1" applyBorder="1" applyAlignment="1">
      <alignment vertical="center"/>
    </xf>
    <xf numFmtId="14" fontId="4" fillId="4" borderId="16" xfId="0" applyNumberFormat="1" applyFont="1" applyFill="1" applyBorder="1" applyAlignment="1">
      <alignment vertical="center"/>
    </xf>
    <xf numFmtId="14" fontId="4" fillId="2" borderId="17" xfId="0" applyNumberFormat="1" applyFont="1" applyFill="1" applyBorder="1" applyAlignment="1">
      <alignment vertical="center"/>
    </xf>
    <xf numFmtId="14" fontId="4" fillId="4" borderId="8" xfId="0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9" fontId="4" fillId="2" borderId="12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31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189095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240" y="716089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8E58B6"/>
      </a:folHlink>
    </a:clrScheme>
    <a:fontScheme name="Sheets">
      <a:majorFont>
        <a:latin typeface="Constantia"/>
        <a:ea typeface="Constantia"/>
        <a:cs typeface="Constantia"/>
      </a:majorFont>
      <a:minorFont>
        <a:latin typeface="Constantia"/>
        <a:ea typeface="Constantia"/>
        <a:cs typeface="Constant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7" zoomScaleNormal="100" workbookViewId="0">
      <selection activeCell="K7" sqref="K7"/>
    </sheetView>
  </sheetViews>
  <sheetFormatPr defaultColWidth="12.59765625" defaultRowHeight="15" customHeight="1" x14ac:dyDescent="0.25"/>
  <cols>
    <col min="1" max="1" width="2.19921875" customWidth="1"/>
    <col min="2" max="2" width="10.59765625" customWidth="1"/>
    <col min="3" max="3" width="12" customWidth="1"/>
    <col min="4" max="4" width="14.69921875" customWidth="1"/>
    <col min="5" max="5" width="9" customWidth="1"/>
    <col min="6" max="6" width="10" customWidth="1"/>
    <col min="7" max="7" width="22.69921875" customWidth="1"/>
    <col min="8" max="8" width="1.3984375" customWidth="1"/>
    <col min="9" max="9" width="3.19921875" customWidth="1"/>
    <col min="10" max="15" width="7.8984375" customWidth="1"/>
    <col min="16" max="26" width="7.59765625" customWidth="1"/>
  </cols>
  <sheetData>
    <row r="1" spans="1:26" ht="37.5" customHeight="1" x14ac:dyDescent="0.25">
      <c r="A1" s="1"/>
      <c r="B1" s="71" t="s">
        <v>0</v>
      </c>
      <c r="C1" s="64"/>
      <c r="D1" s="64"/>
      <c r="E1" s="64"/>
      <c r="F1" s="64"/>
      <c r="G1" s="64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"/>
      <c r="B2" s="31"/>
      <c r="C2" s="31"/>
      <c r="D2" s="31"/>
      <c r="E2" s="31"/>
      <c r="F2" s="72" t="s">
        <v>1</v>
      </c>
      <c r="G2" s="73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1"/>
      <c r="B3" s="31"/>
      <c r="C3" s="31"/>
      <c r="D3" s="31"/>
      <c r="E3" s="31"/>
      <c r="F3" s="74" t="s">
        <v>2</v>
      </c>
      <c r="G3" s="7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">
      <c r="A4" s="1"/>
      <c r="B4" s="27" t="s">
        <v>2</v>
      </c>
      <c r="C4" s="27"/>
      <c r="D4" s="27"/>
      <c r="E4" s="31"/>
      <c r="F4" s="75" t="s">
        <v>36</v>
      </c>
      <c r="G4" s="7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5">
      <c r="A5" s="4"/>
      <c r="B5" s="26" t="s">
        <v>3</v>
      </c>
      <c r="C5" s="26"/>
      <c r="D5" s="26"/>
      <c r="E5" s="26"/>
      <c r="F5" s="77" t="s">
        <v>4</v>
      </c>
      <c r="G5" s="7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">
      <c r="A6" s="1"/>
      <c r="B6" s="31"/>
      <c r="C6" s="31"/>
      <c r="D6" s="31"/>
      <c r="E6" s="31"/>
      <c r="F6" s="32" t="s">
        <v>5</v>
      </c>
      <c r="G6" s="33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x14ac:dyDescent="0.2">
      <c r="A7" s="1"/>
      <c r="B7" s="61" t="s">
        <v>7</v>
      </c>
      <c r="C7" s="62"/>
      <c r="D7" s="62"/>
      <c r="E7" s="31"/>
      <c r="F7" s="32" t="s">
        <v>8</v>
      </c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">
      <c r="A8" s="1"/>
      <c r="B8" s="27"/>
      <c r="C8" s="31"/>
      <c r="D8" s="27"/>
      <c r="E8" s="31"/>
      <c r="F8" s="32" t="s">
        <v>9</v>
      </c>
      <c r="G8" s="33" t="s">
        <v>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">
      <c r="A9" s="1"/>
      <c r="B9" s="27"/>
      <c r="C9" s="31"/>
      <c r="D9" s="27"/>
      <c r="E9" s="31"/>
      <c r="F9" s="32"/>
      <c r="G9" s="6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"/>
      <c r="B10" s="27"/>
      <c r="C10" s="31"/>
      <c r="D10" s="27"/>
      <c r="E10" s="31"/>
      <c r="F10" s="32"/>
      <c r="G10" s="6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27"/>
      <c r="C11" s="31"/>
      <c r="D11" s="27"/>
      <c r="E11" s="31"/>
      <c r="F11" s="32"/>
      <c r="G11" s="6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"/>
      <c r="B12" s="35" t="s">
        <v>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25">
      <c r="A13" s="1"/>
      <c r="B13" s="65" t="s">
        <v>12</v>
      </c>
      <c r="C13" s="64"/>
      <c r="D13" s="64"/>
      <c r="E13" s="66"/>
      <c r="F13" s="64"/>
      <c r="G13" s="6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" customHeight="1" x14ac:dyDescent="0.25">
      <c r="A14" s="1"/>
      <c r="B14" s="67" t="s">
        <v>13</v>
      </c>
      <c r="C14" s="56"/>
      <c r="D14" s="57"/>
      <c r="E14" s="68">
        <f>E28+G28</f>
        <v>4360</v>
      </c>
      <c r="F14" s="69"/>
      <c r="G14" s="7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 x14ac:dyDescent="0.25">
      <c r="A16" s="1"/>
      <c r="B16" s="29" t="s">
        <v>34</v>
      </c>
      <c r="C16" s="29" t="s">
        <v>14</v>
      </c>
      <c r="D16" s="5" t="s">
        <v>15</v>
      </c>
      <c r="E16" s="6" t="s">
        <v>16</v>
      </c>
      <c r="F16" s="6" t="s">
        <v>17</v>
      </c>
      <c r="G16" s="6" t="s">
        <v>35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30">
        <v>44927</v>
      </c>
      <c r="C17" s="7" t="s">
        <v>18</v>
      </c>
      <c r="D17" s="8" t="s">
        <v>19</v>
      </c>
      <c r="E17" s="9">
        <v>1000</v>
      </c>
      <c r="F17" s="10">
        <v>2</v>
      </c>
      <c r="G17" s="11">
        <f t="shared" ref="G17:G24" si="0">IF(SUM(E17*F17),SUM(E17*F17),"")</f>
        <v>2000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49">
        <v>44928</v>
      </c>
      <c r="C18" s="43" t="s">
        <v>20</v>
      </c>
      <c r="D18" s="12" t="s">
        <v>21</v>
      </c>
      <c r="E18" s="13">
        <v>2000</v>
      </c>
      <c r="F18" s="14">
        <v>1</v>
      </c>
      <c r="G18" s="15">
        <f t="shared" si="0"/>
        <v>2000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50"/>
      <c r="C19" s="44"/>
      <c r="D19" s="41" t="s">
        <v>21</v>
      </c>
      <c r="E19" s="9"/>
      <c r="F19" s="10"/>
      <c r="G19" s="11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51"/>
      <c r="C20" s="45"/>
      <c r="D20" s="42" t="s">
        <v>21</v>
      </c>
      <c r="E20" s="13"/>
      <c r="F20" s="14"/>
      <c r="G20" s="15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52"/>
      <c r="C21" s="46"/>
      <c r="D21" s="8" t="s">
        <v>21</v>
      </c>
      <c r="E21" s="9"/>
      <c r="F21" s="10"/>
      <c r="G21" s="11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53"/>
      <c r="C22" s="47"/>
      <c r="D22" s="12" t="s">
        <v>21</v>
      </c>
      <c r="E22" s="13"/>
      <c r="F22" s="14"/>
      <c r="G22" s="15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54"/>
      <c r="C23" s="48"/>
      <c r="D23" s="8" t="s">
        <v>21</v>
      </c>
      <c r="E23" s="9"/>
      <c r="F23" s="10"/>
      <c r="G23" s="11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53"/>
      <c r="C24" s="47"/>
      <c r="D24" s="12" t="s">
        <v>21</v>
      </c>
      <c r="E24" s="13"/>
      <c r="F24" s="14"/>
      <c r="G24" s="15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 x14ac:dyDescent="0.25">
      <c r="A25" s="1"/>
      <c r="B25" s="16"/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25">
      <c r="A26" s="1"/>
      <c r="B26" s="16"/>
      <c r="C26" s="36" t="s">
        <v>22</v>
      </c>
      <c r="D26" s="60" t="s">
        <v>23</v>
      </c>
      <c r="E26" s="37">
        <f>SUMIF(D17:D24,"　",G17:G24)</f>
        <v>2000</v>
      </c>
      <c r="F26" s="58" t="s">
        <v>24</v>
      </c>
      <c r="G26" s="37">
        <f>IF(E26="","",E26*0.1)</f>
        <v>200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25">
      <c r="A27" s="1"/>
      <c r="B27" s="16"/>
      <c r="C27" s="36" t="s">
        <v>25</v>
      </c>
      <c r="D27" s="59"/>
      <c r="E27" s="37">
        <f>SUMIF(D17:D24,"※",G17:G24)</f>
        <v>2000</v>
      </c>
      <c r="F27" s="59"/>
      <c r="G27" s="37">
        <f>IF(E27="","",E27*0.08)</f>
        <v>160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1"/>
      <c r="B28" s="16"/>
      <c r="C28" s="38" t="s">
        <v>26</v>
      </c>
      <c r="D28" s="38"/>
      <c r="E28" s="39">
        <f>SUM(E26:E27)</f>
        <v>4000</v>
      </c>
      <c r="F28" s="40"/>
      <c r="G28" s="39">
        <f>SUM(G26:G27)</f>
        <v>360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25">
      <c r="A29" s="1"/>
      <c r="B29" s="17" t="s">
        <v>27</v>
      </c>
      <c r="C29" s="1"/>
      <c r="D29" s="1"/>
      <c r="E29" s="18"/>
      <c r="F29" s="19"/>
      <c r="G29" s="2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25">
      <c r="A31" s="1"/>
      <c r="B31" s="1"/>
      <c r="C31" s="1"/>
      <c r="D31" s="1"/>
      <c r="E31" s="1"/>
      <c r="F31" s="1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25">
      <c r="A32" s="1"/>
      <c r="B32" s="1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"/>
      <c r="B33" s="55" t="s">
        <v>29</v>
      </c>
      <c r="C33" s="56"/>
      <c r="D33" s="56"/>
      <c r="E33" s="5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"/>
      <c r="B34" s="55" t="s">
        <v>30</v>
      </c>
      <c r="C34" s="56"/>
      <c r="D34" s="56"/>
      <c r="E34" s="5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"/>
      <c r="B35" s="23" t="s">
        <v>31</v>
      </c>
      <c r="C35" s="55"/>
      <c r="D35" s="56"/>
      <c r="E35" s="57"/>
      <c r="F35" s="21"/>
      <c r="G35" s="2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"/>
      <c r="B36" s="23" t="s">
        <v>32</v>
      </c>
      <c r="C36" s="55"/>
      <c r="D36" s="56"/>
      <c r="E36" s="57"/>
      <c r="F36" s="22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"/>
      <c r="B37" s="23" t="s">
        <v>33</v>
      </c>
      <c r="C37" s="55"/>
      <c r="D37" s="56"/>
      <c r="E37" s="5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 x14ac:dyDescent="0.25">
      <c r="A38" s="1"/>
      <c r="F38" s="24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25"/>
      <c r="D39" s="26"/>
      <c r="E39" s="27"/>
      <c r="F39" s="1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27"/>
      <c r="D40" s="27"/>
      <c r="E40" s="27"/>
      <c r="F40" s="1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25"/>
      <c r="D41" s="28"/>
      <c r="E41" s="28"/>
      <c r="F41" s="27"/>
      <c r="G41" s="1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25">
      <c r="A42" s="22"/>
      <c r="B42" s="22"/>
      <c r="C42" s="25"/>
      <c r="D42" s="28"/>
      <c r="E42" s="28"/>
      <c r="F42" s="22"/>
      <c r="G42" s="17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7.25" customHeight="1" x14ac:dyDescent="0.25">
      <c r="A43" s="22"/>
      <c r="B43" s="22"/>
      <c r="C43" s="22"/>
      <c r="D43" s="22"/>
      <c r="E43" s="22"/>
      <c r="F43" s="22"/>
      <c r="G43" s="17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7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8">
    <mergeCell ref="B1:G1"/>
    <mergeCell ref="F2:G2"/>
    <mergeCell ref="F3:G3"/>
    <mergeCell ref="F4:G4"/>
    <mergeCell ref="F5:G5"/>
    <mergeCell ref="B7:D7"/>
    <mergeCell ref="G9:G11"/>
    <mergeCell ref="B13:D13"/>
    <mergeCell ref="E13:G13"/>
    <mergeCell ref="B14:D14"/>
    <mergeCell ref="E14:G14"/>
    <mergeCell ref="C37:E37"/>
    <mergeCell ref="F26:F27"/>
    <mergeCell ref="B33:E33"/>
    <mergeCell ref="B34:E34"/>
    <mergeCell ref="C35:E35"/>
    <mergeCell ref="C36:E36"/>
    <mergeCell ref="D26:D27"/>
  </mergeCells>
  <phoneticPr fontId="10"/>
  <dataValidations disablePrompts="1"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2023-09-29T09:28:28Z</dcterms:modified>
</cp:coreProperties>
</file>