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FA108165-A60F-450A-8AE7-1A9838E61C5C}" xr6:coauthVersionLast="47" xr6:coauthVersionMax="47" xr10:uidLastSave="{00000000-0000-0000-0000-000000000000}"/>
  <bookViews>
    <workbookView xWindow="1125" yWindow="1290" windowWidth="13785" windowHeight="12240" tabRatio="500" xr2:uid="{00000000-000D-0000-FFFF-FFFF00000000}"/>
  </bookViews>
  <sheets>
    <sheet name="請求書" sheetId="2" r:id="rId1"/>
  </sheets>
  <definedNames>
    <definedName name="_xlnm.Print_Area" localSheetId="0">請求書!$A$1:$H$38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7" i="2" l="1"/>
  <c r="E16" i="2" l="1"/>
  <c r="G16" i="2"/>
  <c r="G25" i="2"/>
  <c r="G24" i="2"/>
  <c r="G23" i="2"/>
  <c r="G22" i="2"/>
  <c r="G21" i="2"/>
  <c r="G28" i="2" l="1"/>
  <c r="G19" i="2"/>
  <c r="G17" i="2"/>
  <c r="G18" i="2"/>
  <c r="G27" i="2" s="1"/>
  <c r="G20" i="2"/>
  <c r="G26" i="2" l="1"/>
  <c r="C11" i="2" s="1"/>
</calcChain>
</file>

<file path=xl/sharedStrings.xml><?xml version="1.0" encoding="utf-8"?>
<sst xmlns="http://schemas.openxmlformats.org/spreadsheetml/2006/main" count="21" uniqueCount="20">
  <si>
    <t>請求書</t>
    <rPh sb="0" eb="3">
      <t>セイキュウショ</t>
    </rPh>
    <phoneticPr fontId="2"/>
  </si>
  <si>
    <t>ご請求金額</t>
    <phoneticPr fontId="2"/>
  </si>
  <si>
    <t>お振込期限</t>
    <phoneticPr fontId="2"/>
  </si>
  <si>
    <t>お振込先</t>
    <phoneticPr fontId="2"/>
  </si>
  <si>
    <t>数量</t>
    <phoneticPr fontId="2"/>
  </si>
  <si>
    <t>三井住友銀行　新宿支店
（普通）12345678</t>
    <phoneticPr fontId="2"/>
  </si>
  <si>
    <t>備考</t>
    <rPh sb="0" eb="2">
      <t>ビコウ</t>
    </rPh>
    <phoneticPr fontId="2"/>
  </si>
  <si>
    <t>品目</t>
  </si>
  <si>
    <t>日付</t>
    <rPh sb="0" eb="2">
      <t>ヒヅケ</t>
    </rPh>
    <phoneticPr fontId="2"/>
  </si>
  <si>
    <t>※印は軽減税率対象</t>
    <phoneticPr fontId="2"/>
  </si>
  <si>
    <t>合計(税込)</t>
    <phoneticPr fontId="2"/>
  </si>
  <si>
    <t>(10%対象</t>
    <phoneticPr fontId="2"/>
  </si>
  <si>
    <t>(8%対象</t>
    <phoneticPr fontId="2"/>
  </si>
  <si>
    <t>)</t>
    <phoneticPr fontId="2"/>
  </si>
  <si>
    <t>単価（税込）</t>
    <phoneticPr fontId="2"/>
  </si>
  <si>
    <t>金額（税込）</t>
    <phoneticPr fontId="2"/>
  </si>
  <si>
    <t>No.1111-1234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</si>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</sst>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13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family val="1"/>
      <charset val="128"/>
    </font>
    <font>
      <sz val="11"/>
      <name val="小塚明朝 Pr6N R"/>
      <family val="1"/>
      <charset val="128"/>
    </font>
    <font>
      <sz val="13"/>
      <name val="小塚明朝 Pr6N L"/>
      <family val="1"/>
      <charset val="128"/>
    </font>
    <font>
      <sz val="14"/>
      <name val="小塚明朝 Pr6N EL"/>
      <family val="1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3" borderId="1" xfId="0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/>
    <xf numFmtId="0" fontId="0" fillId="3" borderId="1" xfId="0" applyFill="1" applyBorder="1" applyAlignment="1"/>
    <xf numFmtId="0" fontId="0" fillId="3" borderId="2" xfId="0" applyFill="1" applyBorder="1" applyAlignment="1"/>
    <xf numFmtId="0" fontId="0" fillId="0" borderId="5" xfId="0" applyBorder="1"/>
    <xf numFmtId="0" fontId="0" fillId="0" borderId="0" xfId="0" applyBorder="1"/>
    <xf numFmtId="0" fontId="0" fillId="0" borderId="12" xfId="0" applyBorder="1"/>
    <xf numFmtId="0" fontId="0" fillId="3" borderId="4" xfId="0" applyFill="1" applyBorder="1" applyAlignment="1"/>
    <xf numFmtId="0" fontId="1" fillId="0" borderId="0" xfId="0" applyFont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2" xfId="0" applyFill="1" applyBorder="1"/>
    <xf numFmtId="176" fontId="0" fillId="3" borderId="1" xfId="0" applyNumberForma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38" fontId="0" fillId="3" borderId="3" xfId="1" applyFont="1" applyFill="1" applyBorder="1" applyAlignment="1"/>
    <xf numFmtId="38" fontId="0" fillId="3" borderId="4" xfId="1" applyFont="1" applyFill="1" applyBorder="1" applyAlignment="1"/>
    <xf numFmtId="38" fontId="0" fillId="2" borderId="3" xfId="1" applyFont="1" applyFill="1" applyBorder="1" applyAlignment="1"/>
    <xf numFmtId="38" fontId="0" fillId="2" borderId="4" xfId="1" applyFont="1" applyFill="1" applyBorder="1" applyAlignment="1"/>
    <xf numFmtId="0" fontId="1" fillId="2" borderId="2" xfId="0" applyFont="1" applyFill="1" applyBorder="1" applyAlignment="1"/>
    <xf numFmtId="38" fontId="11" fillId="2" borderId="3" xfId="1" applyFont="1" applyFill="1" applyBorder="1" applyAlignment="1"/>
    <xf numFmtId="0" fontId="10" fillId="0" borderId="0" xfId="0" applyFont="1"/>
    <xf numFmtId="0" fontId="12" fillId="3" borderId="3" xfId="0" applyFont="1" applyFill="1" applyBorder="1" applyAlignment="1">
      <alignment horizontal="center"/>
    </xf>
    <xf numFmtId="38" fontId="12" fillId="3" borderId="4" xfId="1" applyFont="1" applyFill="1" applyBorder="1" applyAlignment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6" fontId="9" fillId="2" borderId="1" xfId="2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708660</xdr:colOff>
      <xdr:row>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0659CF-05EC-4483-8493-9882291BA89C}"/>
            </a:ext>
          </a:extLst>
        </xdr:cNvPr>
        <xdr:cNvSpPr txBox="1"/>
      </xdr:nvSpPr>
      <xdr:spPr>
        <a:xfrm>
          <a:off x="0" y="1173480"/>
          <a:ext cx="334518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4</xdr:col>
      <xdr:colOff>762000</xdr:colOff>
      <xdr:row>4</xdr:row>
      <xdr:rowOff>50800</xdr:rowOff>
    </xdr:from>
    <xdr:to>
      <xdr:col>6</xdr:col>
      <xdr:colOff>927100</xdr:colOff>
      <xdr:row>4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D3DBF3-A9A1-43A2-ABF7-AE114007E967}"/>
            </a:ext>
          </a:extLst>
        </xdr:cNvPr>
        <xdr:cNvSpPr txBox="1"/>
      </xdr:nvSpPr>
      <xdr:spPr>
        <a:xfrm>
          <a:off x="3992880" y="721360"/>
          <a:ext cx="148336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4</a:t>
          </a:r>
          <a:r>
            <a:rPr kumimoji="1" lang="ja-JP" altLang="en-US" sz="1200"/>
            <a:t>年</a:t>
          </a:r>
          <a:r>
            <a:rPr kumimoji="1" lang="en-US" altLang="ja-JP" sz="1200"/>
            <a:t>9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4</xdr:col>
      <xdr:colOff>469900</xdr:colOff>
      <xdr:row>28</xdr:row>
      <xdr:rowOff>358140</xdr:rowOff>
    </xdr:from>
    <xdr:to>
      <xdr:col>6</xdr:col>
      <xdr:colOff>889000</xdr:colOff>
      <xdr:row>34</xdr:row>
      <xdr:rowOff>365760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68C0538-9774-4473-BE7F-6CE91186D86A}"/>
            </a:ext>
          </a:extLst>
        </xdr:cNvPr>
        <xdr:cNvSpPr txBox="1"/>
      </xdr:nvSpPr>
      <xdr:spPr>
        <a:xfrm>
          <a:off x="3693160" y="7795260"/>
          <a:ext cx="2148840" cy="1211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/>
            <a:t>○○</a:t>
          </a:r>
          <a:r>
            <a:rPr kumimoji="1" lang="ja-JP" altLang="en-US" sz="1100"/>
            <a:t>株式会社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12700</xdr:rowOff>
    </xdr:from>
    <xdr:to>
      <xdr:col>8</xdr:col>
      <xdr:colOff>0</xdr:colOff>
      <xdr:row>3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D387648-12B2-4E52-9760-22BBE3377DBB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0" y="12700"/>
          <a:ext cx="6126480" cy="52832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35</xdr:row>
      <xdr:rowOff>10760</xdr:rowOff>
    </xdr:from>
    <xdr:to>
      <xdr:col>7</xdr:col>
      <xdr:colOff>137160</xdr:colOff>
      <xdr:row>38</xdr:row>
      <xdr:rowOff>3810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E3B8C12-7CE1-4009-A04E-596D3E45E26E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7620" y="9025220"/>
          <a:ext cx="6111240" cy="49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B7CD-0AF9-42DE-A0A2-00DA7039AF05}">
  <sheetPr published="0"/>
  <dimension ref="A1:H35"/>
  <sheetViews>
    <sheetView tabSelected="1" view="pageBreakPreview" zoomScaleNormal="100" zoomScaleSheetLayoutView="100" workbookViewId="0">
      <selection activeCell="F8" sqref="F8"/>
    </sheetView>
  </sheetViews>
  <sheetFormatPr defaultColWidth="13" defaultRowHeight="13.5"/>
  <cols>
    <col min="1" max="1" width="7.875" customWidth="1"/>
    <col min="2" max="2" width="15.75" customWidth="1"/>
    <col min="3" max="3" width="14.75" customWidth="1"/>
    <col min="4" max="4" width="10.5" customWidth="1"/>
    <col min="5" max="5" width="11.5" customWidth="1"/>
    <col min="6" max="6" width="13.75" customWidth="1"/>
    <col min="8" max="8" width="2.125" customWidth="1"/>
  </cols>
  <sheetData>
    <row r="1" spans="1:8">
      <c r="A1" s="44"/>
      <c r="B1" s="44"/>
      <c r="C1" s="44"/>
      <c r="D1" s="44"/>
      <c r="E1" s="44"/>
      <c r="F1" s="44"/>
      <c r="G1" s="44"/>
    </row>
    <row r="4" spans="1:8">
      <c r="F4" s="45" t="s">
        <v>16</v>
      </c>
      <c r="G4" s="45"/>
    </row>
    <row r="5" spans="1:8" ht="39.950000000000003" customHeight="1">
      <c r="A5" s="46" t="s">
        <v>0</v>
      </c>
      <c r="B5" s="46"/>
      <c r="C5" s="46"/>
      <c r="D5" s="47"/>
      <c r="E5" s="47"/>
      <c r="F5" s="47"/>
      <c r="G5" s="47"/>
    </row>
    <row r="6" spans="1:8" ht="30" customHeight="1">
      <c r="A6" s="11"/>
      <c r="B6" s="11"/>
      <c r="C6" s="11"/>
      <c r="D6" s="12"/>
      <c r="E6" s="12"/>
      <c r="F6" s="12"/>
      <c r="G6" s="12"/>
    </row>
    <row r="8" spans="1:8">
      <c r="A8" s="2"/>
      <c r="B8" s="2"/>
      <c r="C8" s="2"/>
      <c r="D8" s="2"/>
    </row>
    <row r="9" spans="1:8">
      <c r="A9" s="2"/>
      <c r="B9" s="2"/>
      <c r="C9" s="2"/>
      <c r="D9" s="2"/>
    </row>
    <row r="10" spans="1:8" ht="9" customHeight="1">
      <c r="A10" s="2"/>
      <c r="B10" s="2"/>
      <c r="C10" s="2"/>
      <c r="D10" s="2"/>
    </row>
    <row r="11" spans="1:8" ht="29.1" customHeight="1">
      <c r="A11" s="53" t="s">
        <v>1</v>
      </c>
      <c r="B11" s="53"/>
      <c r="C11" s="54">
        <f>G26</f>
        <v>14650</v>
      </c>
      <c r="D11" s="54"/>
      <c r="F11" s="48" t="s">
        <v>3</v>
      </c>
      <c r="G11" s="39"/>
    </row>
    <row r="12" spans="1:8" ht="29.1" customHeight="1">
      <c r="A12" s="48" t="s">
        <v>2</v>
      </c>
      <c r="B12" s="48"/>
      <c r="C12" s="55">
        <v>43372</v>
      </c>
      <c r="D12" s="56"/>
      <c r="F12" s="49" t="s">
        <v>5</v>
      </c>
      <c r="G12" s="50"/>
    </row>
    <row r="13" spans="1:8">
      <c r="F13" s="51"/>
      <c r="G13" s="51"/>
    </row>
    <row r="14" spans="1:8" ht="8.1" customHeight="1"/>
    <row r="15" spans="1:8" ht="24" customHeight="1">
      <c r="A15" s="3" t="s">
        <v>8</v>
      </c>
      <c r="B15" s="52" t="s">
        <v>7</v>
      </c>
      <c r="C15" s="52"/>
      <c r="D15" s="52"/>
      <c r="E15" s="3" t="s">
        <v>14</v>
      </c>
      <c r="F15" s="13" t="s">
        <v>4</v>
      </c>
      <c r="G15" s="3" t="s">
        <v>15</v>
      </c>
    </row>
    <row r="16" spans="1:8" ht="24" customHeight="1">
      <c r="A16" s="25">
        <v>43281</v>
      </c>
      <c r="B16" s="40" t="s">
        <v>17</v>
      </c>
      <c r="C16" s="41"/>
      <c r="D16" s="16"/>
      <c r="E16" s="27">
        <f>3500*1.1</f>
        <v>3850.0000000000005</v>
      </c>
      <c r="F16" s="27">
        <v>1</v>
      </c>
      <c r="G16" s="28">
        <f>IF(B16="","",E16*F16)</f>
        <v>3850.0000000000005</v>
      </c>
      <c r="H16" s="10"/>
    </row>
    <row r="17" spans="1:8" ht="24" customHeight="1">
      <c r="A17" s="26">
        <v>43282</v>
      </c>
      <c r="B17" s="42" t="s">
        <v>18</v>
      </c>
      <c r="C17" s="43"/>
      <c r="D17" s="31" t="s">
        <v>19</v>
      </c>
      <c r="E17" s="29">
        <f>10000*1.08</f>
        <v>10800</v>
      </c>
      <c r="F17" s="29">
        <v>1</v>
      </c>
      <c r="G17" s="30">
        <f>IF(B17="","",E17*F17)</f>
        <v>10800</v>
      </c>
      <c r="H17" s="1"/>
    </row>
    <row r="18" spans="1:8" ht="24" customHeight="1">
      <c r="A18" s="25"/>
      <c r="B18" s="20"/>
      <c r="C18" s="15"/>
      <c r="D18" s="16"/>
      <c r="E18" s="27"/>
      <c r="F18" s="27"/>
      <c r="G18" s="28" t="str">
        <f t="shared" ref="G18:G24" si="0">IF(B18="","",E18*F18)</f>
        <v/>
      </c>
      <c r="H18" s="10"/>
    </row>
    <row r="19" spans="1:8" ht="24" customHeight="1">
      <c r="A19" s="26"/>
      <c r="B19" s="36"/>
      <c r="C19" s="37"/>
      <c r="D19" s="24"/>
      <c r="E19" s="29"/>
      <c r="F19" s="29"/>
      <c r="G19" s="30" t="str">
        <f>IF(B19="","",E19*F19)</f>
        <v/>
      </c>
      <c r="H19" s="1"/>
    </row>
    <row r="20" spans="1:8" ht="24" customHeight="1">
      <c r="A20" s="25"/>
      <c r="B20" s="38"/>
      <c r="C20" s="39"/>
      <c r="D20" s="16"/>
      <c r="E20" s="27"/>
      <c r="F20" s="27"/>
      <c r="G20" s="28" t="str">
        <f t="shared" si="0"/>
        <v/>
      </c>
      <c r="H20" s="10"/>
    </row>
    <row r="21" spans="1:8" ht="24" customHeight="1">
      <c r="A21" s="26"/>
      <c r="B21" s="36"/>
      <c r="C21" s="37"/>
      <c r="D21" s="14"/>
      <c r="E21" s="29"/>
      <c r="F21" s="29"/>
      <c r="G21" s="30" t="str">
        <f>IF(B21="","",E21*F21)</f>
        <v/>
      </c>
      <c r="H21" s="1"/>
    </row>
    <row r="22" spans="1:8" ht="24" customHeight="1">
      <c r="A22" s="25"/>
      <c r="B22" s="38"/>
      <c r="C22" s="39"/>
      <c r="D22" s="16"/>
      <c r="E22" s="27"/>
      <c r="F22" s="27"/>
      <c r="G22" s="28" t="str">
        <f t="shared" si="0"/>
        <v/>
      </c>
      <c r="H22" s="10"/>
    </row>
    <row r="23" spans="1:8" ht="24" customHeight="1">
      <c r="A23" s="26"/>
      <c r="B23" s="36"/>
      <c r="C23" s="37"/>
      <c r="D23" s="14"/>
      <c r="E23" s="29"/>
      <c r="F23" s="32"/>
      <c r="G23" s="30" t="str">
        <f>IF(B23="","",E23*F23)</f>
        <v/>
      </c>
      <c r="H23" s="1"/>
    </row>
    <row r="24" spans="1:8" ht="24" customHeight="1">
      <c r="A24" s="25"/>
      <c r="B24" s="38"/>
      <c r="C24" s="39"/>
      <c r="D24" s="16"/>
      <c r="E24" s="27"/>
      <c r="F24" s="27"/>
      <c r="G24" s="28" t="str">
        <f t="shared" si="0"/>
        <v/>
      </c>
      <c r="H24" s="10"/>
    </row>
    <row r="25" spans="1:8" ht="24" customHeight="1">
      <c r="A25" s="26"/>
      <c r="B25" s="36"/>
      <c r="C25" s="37"/>
      <c r="D25" s="14"/>
      <c r="E25" s="29"/>
      <c r="F25" s="29"/>
      <c r="G25" s="30" t="str">
        <f>IF(B25="","",E25*F25)</f>
        <v/>
      </c>
      <c r="H25" s="1"/>
    </row>
    <row r="26" spans="1:8" ht="24" customHeight="1">
      <c r="F26" s="34" t="s">
        <v>10</v>
      </c>
      <c r="G26" s="35">
        <f>SUM(G16:G25)</f>
        <v>14650</v>
      </c>
      <c r="H26" s="10"/>
    </row>
    <row r="27" spans="1:8" ht="24" customHeight="1">
      <c r="C27" s="21" t="s">
        <v>9</v>
      </c>
      <c r="D27" s="18"/>
      <c r="E27" s="33"/>
      <c r="F27" s="23" t="s">
        <v>11</v>
      </c>
      <c r="G27" s="30">
        <f ca="1">SUMIF($D$16:$G$25,"",$G$16:$G$25)</f>
        <v>3850.0000000000005</v>
      </c>
      <c r="H27" s="22" t="s">
        <v>13</v>
      </c>
    </row>
    <row r="28" spans="1:8" ht="24" customHeight="1">
      <c r="A28" s="18"/>
      <c r="B28" s="18"/>
      <c r="C28" s="18"/>
      <c r="D28" s="18"/>
      <c r="F28" s="23" t="s">
        <v>12</v>
      </c>
      <c r="G28" s="30">
        <f ca="1">SUMIF($D$16:$G$25,"※",$G$16:$G$25)</f>
        <v>10800</v>
      </c>
      <c r="H28" s="22" t="s">
        <v>13</v>
      </c>
    </row>
    <row r="29" spans="1:8" ht="28.9" customHeight="1">
      <c r="A29" s="18" t="s">
        <v>6</v>
      </c>
      <c r="B29" s="18"/>
      <c r="D29" s="18"/>
    </row>
    <row r="30" spans="1:8">
      <c r="A30" s="4"/>
      <c r="B30" s="17"/>
      <c r="C30" s="17"/>
      <c r="D30" s="5"/>
    </row>
    <row r="31" spans="1:8">
      <c r="A31" s="6"/>
      <c r="B31" s="18"/>
      <c r="C31" s="18"/>
      <c r="D31" s="7"/>
    </row>
    <row r="32" spans="1:8">
      <c r="A32" s="6"/>
      <c r="B32" s="18"/>
      <c r="C32" s="18"/>
      <c r="D32" s="7"/>
    </row>
    <row r="33" spans="1:4">
      <c r="A33" s="6"/>
      <c r="B33" s="18"/>
      <c r="C33" s="18"/>
      <c r="D33" s="7"/>
    </row>
    <row r="34" spans="1:4">
      <c r="A34" s="8"/>
      <c r="B34" s="19"/>
      <c r="C34" s="19"/>
      <c r="D34" s="9"/>
    </row>
    <row r="35" spans="1:4" ht="29.45" customHeight="1"/>
  </sheetData>
  <mergeCells count="19">
    <mergeCell ref="B16:C16"/>
    <mergeCell ref="B17:C17"/>
    <mergeCell ref="B19:C19"/>
    <mergeCell ref="B20:C20"/>
    <mergeCell ref="A1:G1"/>
    <mergeCell ref="F4:G4"/>
    <mergeCell ref="A5:G5"/>
    <mergeCell ref="F11:G11"/>
    <mergeCell ref="F12:G13"/>
    <mergeCell ref="B15:D15"/>
    <mergeCell ref="A12:B12"/>
    <mergeCell ref="A11:B11"/>
    <mergeCell ref="C11:D11"/>
    <mergeCell ref="C12:D12"/>
    <mergeCell ref="B21:C21"/>
    <mergeCell ref="B22:C22"/>
    <mergeCell ref="B23:C23"/>
    <mergeCell ref="B24:C24"/>
    <mergeCell ref="B25:C25"/>
  </mergeCells>
  <phoneticPr fontId="2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2014-10-30T10:29:08Z</cp:lastPrinted>
  <dcterms:created xsi:type="dcterms:W3CDTF">2014-10-30T10:28:59Z</dcterms:created>
  <dcterms:modified xsi:type="dcterms:W3CDTF">2022-08-31T05:56:13Z</dcterms:modified>
</cp:coreProperties>
</file>