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446698A9-03DA-4504-B2EB-FC6A7E8AC2E4}" xr6:coauthVersionLast="47" xr6:coauthVersionMax="47" xr10:uidLastSave="{00000000-0000-0000-0000-000000000000}"/>
  <bookViews>
    <workbookView xWindow="2205" yWindow="1200" windowWidth="13785" windowHeight="12240" xr2:uid="{00000000-000D-0000-FFFF-FFFF00000000}"/>
  </bookViews>
  <sheets>
    <sheet name="納品書" sheetId="2" r:id="rId1"/>
  </sheets>
  <definedNames>
    <definedName name="_xlnm.Print_Area" localSheetId="0">納品書!$A$1:$AB$51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AH14" i="2"/>
  <c r="S19" i="2" s="1"/>
  <c r="S33" i="2"/>
  <c r="P33" i="2"/>
  <c r="D33" i="2"/>
  <c r="W33" i="2" s="1"/>
  <c r="S32" i="2"/>
  <c r="P32" i="2"/>
  <c r="D32" i="2"/>
  <c r="W32" i="2" s="1"/>
  <c r="S31" i="2"/>
  <c r="P31" i="2"/>
  <c r="D31" i="2"/>
  <c r="W31" i="2" s="1"/>
  <c r="S30" i="2"/>
  <c r="P30" i="2"/>
  <c r="D30" i="2"/>
  <c r="W30" i="2" s="1"/>
  <c r="S29" i="2"/>
  <c r="P29" i="2"/>
  <c r="D29" i="2"/>
  <c r="W29" i="2" s="1"/>
  <c r="S28" i="2"/>
  <c r="P28" i="2"/>
  <c r="D28" i="2"/>
  <c r="W28" i="2" s="1"/>
  <c r="S27" i="2"/>
  <c r="P27" i="2"/>
  <c r="D27" i="2"/>
  <c r="W27" i="2" s="1"/>
  <c r="S26" i="2"/>
  <c r="P26" i="2"/>
  <c r="D26" i="2"/>
  <c r="W26" i="2" s="1"/>
  <c r="S25" i="2"/>
  <c r="P25" i="2"/>
  <c r="D25" i="2"/>
  <c r="W25" i="2" s="1"/>
  <c r="S24" i="2"/>
  <c r="P24" i="2"/>
  <c r="D24" i="2"/>
  <c r="W24" i="2" s="1"/>
  <c r="S23" i="2"/>
  <c r="P23" i="2"/>
  <c r="D23" i="2"/>
  <c r="W23" i="2" s="1"/>
  <c r="S22" i="2"/>
  <c r="P22" i="2"/>
  <c r="D22" i="2"/>
  <c r="W22" i="2" s="1"/>
  <c r="S21" i="2"/>
  <c r="P21" i="2"/>
  <c r="D21" i="2"/>
  <c r="W21" i="2" s="1"/>
  <c r="P20" i="2"/>
  <c r="D20" i="2"/>
  <c r="P19" i="2"/>
  <c r="D19" i="2"/>
  <c r="F12" i="2"/>
  <c r="F11" i="2"/>
  <c r="F9" i="2"/>
  <c r="B3" i="2"/>
  <c r="B2" i="2"/>
  <c r="W19" i="2" l="1"/>
  <c r="W20" i="2"/>
  <c r="W43" i="2" s="1"/>
  <c r="W41" i="2" l="1"/>
  <c r="W39" i="2"/>
  <c r="S11" i="2" s="1"/>
</calcChain>
</file>

<file path=xl/sharedStrings.xml><?xml version="1.0" encoding="utf-8"?>
<sst xmlns="http://schemas.openxmlformats.org/spreadsheetml/2006/main" count="36" uniqueCount="32">
  <si>
    <t>備考</t>
    <rPh sb="0" eb="2">
      <t>ビコウ</t>
    </rPh>
    <phoneticPr fontId="2"/>
  </si>
  <si>
    <t>数量</t>
    <rPh sb="0" eb="2">
      <t>スウリョウ</t>
    </rPh>
    <phoneticPr fontId="2"/>
  </si>
  <si>
    <t>品目</t>
    <rPh sb="0" eb="2">
      <t>ヒンモク</t>
    </rPh>
    <phoneticPr fontId="2"/>
  </si>
  <si>
    <t>テキスト代</t>
    <rPh sb="4" eb="5">
      <t>ダイ</t>
    </rPh>
    <phoneticPr fontId="2"/>
  </si>
  <si>
    <t>株式会社マネーフォワード</t>
    <phoneticPr fontId="2"/>
  </si>
  <si>
    <t>FROM</t>
    <phoneticPr fontId="2"/>
  </si>
  <si>
    <t>※下記には項目を記載ください</t>
    <rPh sb="1" eb="3">
      <t>カキ</t>
    </rPh>
    <rPh sb="5" eb="7">
      <t>コウモク</t>
    </rPh>
    <rPh sb="8" eb="10">
      <t>キサイ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</si>
  <si>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</si>
  <si>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FOR</t>
    <phoneticPr fontId="2"/>
  </si>
  <si>
    <t>123-4567</t>
    <phoneticPr fontId="2"/>
  </si>
  <si>
    <t>下記の通り、納品いたしました。</t>
    <rPh sb="0" eb="2">
      <t>カキ</t>
    </rPh>
    <rPh sb="3" eb="4">
      <t>トオ</t>
    </rPh>
    <rPh sb="6" eb="8">
      <t>ノウヒン</t>
    </rPh>
    <phoneticPr fontId="2"/>
  </si>
  <si>
    <t>データ入力用フォームです</t>
    <rPh sb="3" eb="6">
      <t>ニュウリョクヨウ</t>
    </rPh>
    <phoneticPr fontId="2"/>
  </si>
  <si>
    <t>Delivery slip</t>
    <phoneticPr fontId="2"/>
  </si>
  <si>
    <t>〒123-0000　東京都港区三田00-00-0
 ○○○ビル○F</t>
    <phoneticPr fontId="2"/>
  </si>
  <si>
    <t>送付先担当者名</t>
    <rPh sb="0" eb="3">
      <t>ソウフサキ</t>
    </rPh>
    <rPh sb="3" eb="6">
      <t>タントウシャ</t>
    </rPh>
    <rPh sb="6" eb="7">
      <t>メイ</t>
    </rPh>
    <phoneticPr fontId="2"/>
  </si>
  <si>
    <t>送付先住所</t>
    <rPh sb="3" eb="5">
      <t>ジュウショ</t>
    </rPh>
    <phoneticPr fontId="2"/>
  </si>
  <si>
    <t>送付先郵便番号</t>
    <rPh sb="3" eb="7">
      <t>ユウビンバンゴウ</t>
    </rPh>
    <phoneticPr fontId="2"/>
  </si>
  <si>
    <t>送付先名</t>
    <rPh sb="3" eb="4">
      <t>メイ</t>
    </rPh>
    <phoneticPr fontId="2"/>
  </si>
  <si>
    <t>納品書番号</t>
    <rPh sb="0" eb="3">
      <t>ノウヒンショ</t>
    </rPh>
    <rPh sb="3" eb="5">
      <t>バンゴウ</t>
    </rPh>
    <phoneticPr fontId="2"/>
  </si>
  <si>
    <t>発行日</t>
    <rPh sb="0" eb="2">
      <t>ハッコウ</t>
    </rPh>
    <rPh sb="2" eb="3">
      <t>ビ</t>
    </rPh>
    <phoneticPr fontId="2"/>
  </si>
  <si>
    <t>サンプル株式会社</t>
    <rPh sb="4" eb="8">
      <t>カブシキガイシャ</t>
    </rPh>
    <phoneticPr fontId="2"/>
  </si>
  <si>
    <t>東京都サンプル区サンプルビル○F</t>
    <phoneticPr fontId="2"/>
  </si>
  <si>
    <t>サンプル部サンプル担当
サンプル　太郎</t>
    <phoneticPr fontId="2"/>
  </si>
  <si>
    <t>単価（税込）</t>
    <rPh sb="0" eb="2">
      <t>タンカ</t>
    </rPh>
    <rPh sb="3" eb="5">
      <t>ゼイコミ</t>
    </rPh>
    <phoneticPr fontId="2"/>
  </si>
  <si>
    <t>金額（税込）</t>
    <rPh sb="0" eb="2">
      <t>キンガク</t>
    </rPh>
    <rPh sb="3" eb="5">
      <t>ゼイコミ</t>
    </rPh>
    <phoneticPr fontId="2"/>
  </si>
  <si>
    <t>※印は軽減税率対象</t>
    <phoneticPr fontId="2"/>
  </si>
  <si>
    <t>合計(税込)</t>
    <rPh sb="0" eb="2">
      <t>ゴウケイ</t>
    </rPh>
    <rPh sb="2" eb="6">
      <t>ゼイコミ</t>
    </rPh>
    <phoneticPr fontId="2"/>
  </si>
  <si>
    <t>(10%対象</t>
    <rPh sb="4" eb="6">
      <t>タイショウ</t>
    </rPh>
    <phoneticPr fontId="2"/>
  </si>
  <si>
    <t>(8%対象</t>
    <rPh sb="3" eb="5">
      <t>タイショウ</t>
    </rPh>
    <phoneticPr fontId="2"/>
  </si>
  <si>
    <t>)</t>
    <phoneticPr fontId="2"/>
  </si>
  <si>
    <t>※</t>
    <phoneticPr fontId="2"/>
  </si>
  <si>
    <t>商品代</t>
    <rPh sb="0" eb="2">
      <t>ショウヒン</t>
    </rPh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</si>
</sst>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@&quot;　御中&quot;"/>
    <numFmt numFmtId="178" formatCode="&quot;〠&quot;@"/>
    <numFmt numFmtId="179" formatCode="&quot;納品書番号：&quot;0"/>
    <numFmt numFmtId="180" formatCode="@&quot; 様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11"/>
      <color theme="3" tint="-0.499984740745262"/>
      <name val="ＭＳ Ｐゴシック"/>
      <family val="2"/>
      <charset val="128"/>
      <scheme val="minor"/>
    </font>
    <font>
      <sz val="11"/>
      <color theme="3" tint="-0.499984740745262"/>
      <name val="Aharoni"/>
      <charset val="177"/>
    </font>
    <font>
      <sz val="11"/>
      <color theme="3" tint="-0.499984740745262"/>
      <name val="ＭＳ ゴシック"/>
      <family val="3"/>
      <charset val="128"/>
    </font>
    <font>
      <sz val="8"/>
      <color theme="3" tint="-0.499984740745262"/>
      <name val="メイリオ"/>
      <family val="3"/>
      <charset val="128"/>
    </font>
    <font>
      <sz val="14"/>
      <color theme="3" tint="-0.499984740745262"/>
      <name val="メイリオ"/>
      <family val="3"/>
      <charset val="128"/>
    </font>
    <font>
      <sz val="11"/>
      <color theme="3" tint="-0.499984740745262"/>
      <name val="メイリオ"/>
      <family val="3"/>
      <charset val="128"/>
    </font>
    <font>
      <sz val="9"/>
      <color theme="3" tint="-0.499984740745262"/>
      <name val="メイリオ"/>
      <family val="3"/>
      <charset val="128"/>
    </font>
    <font>
      <sz val="8"/>
      <color theme="3" tint="-0.499984740745262"/>
      <name val="HG丸ｺﾞｼｯｸM-PRO"/>
      <family val="3"/>
      <charset val="128"/>
    </font>
    <font>
      <sz val="16"/>
      <color theme="3" tint="-0.499984740745262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Aharoni"/>
      <charset val="177"/>
    </font>
    <font>
      <sz val="8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48"/>
      <color rgb="FF00B0F0"/>
      <name val="Aharoni"/>
      <charset val="177"/>
    </font>
    <font>
      <sz val="11"/>
      <color theme="1"/>
      <name val="HG丸ｺﾞｼｯｸM-PRO"/>
      <family val="3"/>
      <charset val="128"/>
    </font>
    <font>
      <sz val="10"/>
      <color theme="3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20"/>
      <color theme="3" tint="-0.499984740745262"/>
      <name val="メイリオ"/>
      <family val="3"/>
      <charset val="128"/>
    </font>
    <font>
      <sz val="32"/>
      <color theme="3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11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5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0" xfId="0" applyFont="1" applyFill="1" applyBorder="1" applyAlignment="1"/>
    <xf numFmtId="0" fontId="5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13" fillId="0" borderId="0" xfId="0" applyFont="1">
      <alignment vertical="center"/>
    </xf>
    <xf numFmtId="56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horizontal="right" vertical="center"/>
    </xf>
    <xf numFmtId="0" fontId="7" fillId="2" borderId="0" xfId="0" applyFont="1" applyFill="1">
      <alignment vertical="center"/>
    </xf>
    <xf numFmtId="0" fontId="13" fillId="0" borderId="5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49" fontId="13" fillId="0" borderId="5" xfId="0" applyNumberFormat="1" applyFont="1" applyBorder="1" applyAlignment="1">
      <alignment horizontal="right" vertical="center"/>
    </xf>
    <xf numFmtId="0" fontId="15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178" fontId="16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56" fontId="13" fillId="0" borderId="5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0" fontId="17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0" fontId="10" fillId="2" borderId="2" xfId="0" applyFont="1" applyFill="1" applyBorder="1" applyAlignment="1"/>
    <xf numFmtId="14" fontId="19" fillId="2" borderId="0" xfId="0" applyNumberFormat="1" applyFont="1" applyFill="1" applyAlignment="1">
      <alignment horizontal="left" vertical="center"/>
    </xf>
    <xf numFmtId="179" fontId="19" fillId="2" borderId="0" xfId="0" applyNumberFormat="1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177" fontId="12" fillId="2" borderId="0" xfId="0" applyNumberFormat="1" applyFont="1" applyFill="1" applyAlignment="1">
      <alignment horizontal="left" vertical="center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176" fontId="23" fillId="2" borderId="0" xfId="2" applyNumberFormat="1" applyFont="1" applyFill="1" applyAlignment="1">
      <alignment horizontal="distributed" vertical="center" justifyLastLine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180" fontId="7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/>
    </xf>
    <xf numFmtId="38" fontId="9" fillId="2" borderId="2" xfId="1" applyFont="1" applyFill="1" applyBorder="1" applyAlignment="1">
      <alignment horizontal="right"/>
    </xf>
    <xf numFmtId="0" fontId="21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right" vertical="center"/>
    </xf>
    <xf numFmtId="38" fontId="20" fillId="2" borderId="2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38" fontId="22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right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 wrapText="1"/>
    </xf>
    <xf numFmtId="14" fontId="8" fillId="2" borderId="0" xfId="0" applyNumberFormat="1" applyFont="1" applyFill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27</xdr:col>
      <xdr:colOff>753533</xdr:colOff>
      <xdr:row>1</xdr:row>
      <xdr:rowOff>143933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B81BBF88-9F28-49AF-B3E8-6150486A7A42}"/>
            </a:ext>
          </a:extLst>
        </xdr:cNvPr>
        <xdr:cNvSpPr/>
      </xdr:nvSpPr>
      <xdr:spPr>
        <a:xfrm rot="10800000">
          <a:off x="0" y="0"/>
          <a:ext cx="7323666" cy="313266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49</xdr:row>
      <xdr:rowOff>31830</xdr:rowOff>
    </xdr:from>
    <xdr:to>
      <xdr:col>28</xdr:col>
      <xdr:colOff>0</xdr:colOff>
      <xdr:row>51</xdr:row>
      <xdr:rowOff>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C0DC3B83-4845-4412-AA29-F405E8F58791}"/>
            </a:ext>
          </a:extLst>
        </xdr:cNvPr>
        <xdr:cNvSpPr/>
      </xdr:nvSpPr>
      <xdr:spPr>
        <a:xfrm>
          <a:off x="0" y="10826830"/>
          <a:ext cx="7332133" cy="340703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122464</xdr:colOff>
      <xdr:row>12</xdr:row>
      <xdr:rowOff>28726</xdr:rowOff>
    </xdr:from>
    <xdr:to>
      <xdr:col>15</xdr:col>
      <xdr:colOff>25477</xdr:colOff>
      <xdr:row>15</xdr:row>
      <xdr:rowOff>138902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CFF683-E4EE-474C-9A90-23D14EA543E7}"/>
            </a:ext>
          </a:extLst>
        </xdr:cNvPr>
        <xdr:cNvSpPr txBox="1"/>
      </xdr:nvSpPr>
      <xdr:spPr>
        <a:xfrm>
          <a:off x="2957104" y="2390926"/>
          <a:ext cx="611673" cy="712156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12</xdr:col>
      <xdr:colOff>193907</xdr:colOff>
      <xdr:row>12</xdr:row>
      <xdr:rowOff>13608</xdr:rowOff>
    </xdr:from>
    <xdr:to>
      <xdr:col>15</xdr:col>
      <xdr:colOff>56943</xdr:colOff>
      <xdr:row>15</xdr:row>
      <xdr:rowOff>68584</xdr:rowOff>
    </xdr:to>
    <xdr:sp macro="" textlink="">
      <xdr:nvSpPr>
        <xdr:cNvPr id="5" name="角丸四角形 7">
          <a:extLst>
            <a:ext uri="{FF2B5EF4-FFF2-40B4-BE49-F238E27FC236}">
              <a16:creationId xmlns:a16="http://schemas.microsoft.com/office/drawing/2014/main" id="{C79A2523-1671-4656-8612-5E84E2598452}"/>
            </a:ext>
          </a:extLst>
        </xdr:cNvPr>
        <xdr:cNvSpPr/>
      </xdr:nvSpPr>
      <xdr:spPr>
        <a:xfrm>
          <a:off x="3028547" y="2375808"/>
          <a:ext cx="571696" cy="656956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5241-E890-45A9-A304-51E59D614DB9}">
  <dimension ref="A1:AI52"/>
  <sheetViews>
    <sheetView showGridLines="0" tabSelected="1" view="pageBreakPreview" zoomScale="84" zoomScaleNormal="40" zoomScaleSheetLayoutView="84" workbookViewId="0">
      <selection activeCell="CF45" sqref="CF45"/>
    </sheetView>
  </sheetViews>
  <sheetFormatPr defaultColWidth="1.625" defaultRowHeight="13.5" x14ac:dyDescent="0.15"/>
  <cols>
    <col min="1" max="15" width="3.5" customWidth="1"/>
    <col min="16" max="16" width="4.5" customWidth="1"/>
    <col min="17" max="26" width="3.5" customWidth="1"/>
    <col min="27" max="27" width="4.875" customWidth="1"/>
    <col min="28" max="28" width="11.125" customWidth="1"/>
    <col min="29" max="31" width="3.5" customWidth="1"/>
    <col min="32" max="32" width="16.125" bestFit="1" customWidth="1"/>
    <col min="33" max="33" width="19.375" customWidth="1"/>
    <col min="34" max="34" width="15.25" customWidth="1"/>
    <col min="35" max="35" width="6.5" bestFit="1" customWidth="1"/>
  </cols>
  <sheetData>
    <row r="1" spans="1:3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8"/>
    </row>
    <row r="2" spans="1:35" ht="15" customHeight="1" x14ac:dyDescent="0.15">
      <c r="A2" s="2"/>
      <c r="B2" s="46">
        <f>AG5</f>
        <v>44806</v>
      </c>
      <c r="C2" s="46"/>
      <c r="D2" s="46"/>
      <c r="E2" s="46"/>
      <c r="F2" s="46"/>
      <c r="G2" s="46"/>
      <c r="H2" s="46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8"/>
    </row>
    <row r="3" spans="1:35" ht="15" customHeight="1" x14ac:dyDescent="0.15">
      <c r="A3" s="2"/>
      <c r="B3" s="47">
        <f>AG6</f>
        <v>1234567</v>
      </c>
      <c r="C3" s="47"/>
      <c r="D3" s="47"/>
      <c r="E3" s="47"/>
      <c r="F3" s="47"/>
      <c r="G3" s="47"/>
      <c r="H3" s="47"/>
      <c r="I3" s="2"/>
      <c r="J3" s="2"/>
      <c r="K3" s="2"/>
      <c r="L3" s="2"/>
      <c r="M3" s="48" t="s">
        <v>12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39"/>
      <c r="AF3" t="s">
        <v>11</v>
      </c>
    </row>
    <row r="4" spans="1:35" ht="15" customHeight="1" x14ac:dyDescent="0.15">
      <c r="A4" s="2"/>
      <c r="B4" s="6" t="s">
        <v>10</v>
      </c>
      <c r="C4" s="2"/>
      <c r="D4" s="2"/>
      <c r="E4" s="2"/>
      <c r="F4" s="2"/>
      <c r="G4" s="2"/>
      <c r="H4" s="2"/>
      <c r="I4" s="2"/>
      <c r="J4" s="2"/>
      <c r="K4" s="2"/>
      <c r="L4" s="2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39"/>
    </row>
    <row r="5" spans="1:35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39"/>
      <c r="AF5" s="25" t="s">
        <v>19</v>
      </c>
      <c r="AG5" s="37">
        <v>44806</v>
      </c>
      <c r="AH5" s="16"/>
      <c r="AI5" s="16"/>
    </row>
    <row r="6" spans="1:35" ht="15" customHeight="1" x14ac:dyDescent="0.15">
      <c r="A6" s="3"/>
      <c r="B6" s="2"/>
      <c r="C6" s="2"/>
      <c r="D6" s="2"/>
      <c r="E6" s="2"/>
      <c r="F6" s="2"/>
      <c r="G6" s="36"/>
      <c r="H6" s="2"/>
      <c r="I6" s="2"/>
      <c r="J6" s="2"/>
      <c r="K6" s="2"/>
      <c r="L6" s="2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39"/>
      <c r="AF6" s="25" t="s">
        <v>18</v>
      </c>
      <c r="AG6" s="26">
        <v>1234567</v>
      </c>
      <c r="AH6" s="16"/>
      <c r="AI6" s="16"/>
    </row>
    <row r="7" spans="1:35" ht="15" x14ac:dyDescent="0.15">
      <c r="A7" s="3"/>
      <c r="B7" s="2"/>
      <c r="C7" s="2"/>
      <c r="D7" s="2"/>
      <c r="E7" s="2"/>
      <c r="F7" s="35"/>
      <c r="G7" s="2"/>
      <c r="H7" s="2"/>
      <c r="I7" s="2"/>
      <c r="J7" s="2"/>
      <c r="K7" s="2"/>
      <c r="L7" s="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8"/>
      <c r="AF7" s="25" t="s">
        <v>17</v>
      </c>
      <c r="AG7" s="26" t="s">
        <v>20</v>
      </c>
      <c r="AH7" s="16"/>
      <c r="AI7" s="16"/>
    </row>
    <row r="8" spans="1:35" ht="15" x14ac:dyDescent="0.15">
      <c r="A8" s="3"/>
      <c r="B8" s="34"/>
      <c r="C8" s="34"/>
      <c r="D8" s="34"/>
      <c r="E8" s="33"/>
      <c r="F8" s="32"/>
      <c r="G8" s="2"/>
      <c r="H8" s="2"/>
      <c r="I8" s="2"/>
      <c r="J8" s="2"/>
      <c r="K8" s="2"/>
      <c r="L8" s="2"/>
      <c r="M8" s="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8"/>
      <c r="AF8" s="25" t="s">
        <v>16</v>
      </c>
      <c r="AG8" s="31" t="s">
        <v>9</v>
      </c>
      <c r="AH8" s="16"/>
      <c r="AI8" s="16"/>
    </row>
    <row r="9" spans="1:35" ht="18.75" customHeight="1" x14ac:dyDescent="0.15">
      <c r="A9" s="3"/>
      <c r="B9" s="30"/>
      <c r="C9" s="49" t="s">
        <v>8</v>
      </c>
      <c r="D9" s="49"/>
      <c r="E9" s="49"/>
      <c r="F9" s="50" t="str">
        <f>IF(AG7="","",AG7)</f>
        <v>サンプル株式会社</v>
      </c>
      <c r="G9" s="50"/>
      <c r="H9" s="50"/>
      <c r="I9" s="50"/>
      <c r="J9" s="50"/>
      <c r="K9" s="50"/>
      <c r="L9" s="50"/>
      <c r="M9" s="50"/>
      <c r="N9" s="50"/>
      <c r="O9" s="50"/>
      <c r="P9" s="4"/>
      <c r="Q9" s="6" t="s">
        <v>7</v>
      </c>
      <c r="R9" s="4"/>
      <c r="S9" s="4"/>
      <c r="T9" s="4"/>
      <c r="U9" s="4"/>
      <c r="V9" s="4"/>
      <c r="W9" s="4"/>
      <c r="X9" s="4"/>
      <c r="Y9" s="4"/>
      <c r="Z9" s="4"/>
      <c r="AA9" s="4"/>
      <c r="AB9" s="3"/>
      <c r="AC9" s="38"/>
      <c r="AF9" s="58" t="s">
        <v>15</v>
      </c>
      <c r="AG9" s="51" t="s">
        <v>21</v>
      </c>
      <c r="AH9" s="16"/>
      <c r="AI9" s="16"/>
    </row>
    <row r="10" spans="1:35" ht="15" customHeight="1" x14ac:dyDescent="0.15">
      <c r="A10" s="3"/>
      <c r="B10" s="2"/>
      <c r="C10" s="49"/>
      <c r="D10" s="49"/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3"/>
      <c r="AC10" s="38"/>
      <c r="AF10" s="59"/>
      <c r="AG10" s="52"/>
      <c r="AH10" s="16"/>
      <c r="AI10" s="16"/>
    </row>
    <row r="11" spans="1:35" ht="18.75" x14ac:dyDescent="0.15">
      <c r="A11" s="3"/>
      <c r="B11" s="2"/>
      <c r="C11" s="29"/>
      <c r="D11" s="2"/>
      <c r="E11" s="2"/>
      <c r="F11" s="27" t="str">
        <f>"〒"&amp;AG8&amp;"　"&amp;AG9</f>
        <v>〒123-4567　東京都サンプル区サンプルビル○F</v>
      </c>
      <c r="G11" s="6"/>
      <c r="H11" s="6"/>
      <c r="I11" s="6"/>
      <c r="J11" s="6"/>
      <c r="K11" s="6"/>
      <c r="L11" s="6"/>
      <c r="M11" s="6"/>
      <c r="N11" s="4"/>
      <c r="O11" s="4"/>
      <c r="P11" s="4"/>
      <c r="Q11" s="4"/>
      <c r="R11" s="4"/>
      <c r="S11" s="53">
        <f>W39</f>
        <v>185000</v>
      </c>
      <c r="T11" s="53"/>
      <c r="U11" s="53"/>
      <c r="V11" s="53"/>
      <c r="W11" s="53"/>
      <c r="X11" s="53"/>
      <c r="Y11" s="53"/>
      <c r="Z11" s="53"/>
      <c r="AA11" s="53"/>
      <c r="AB11" s="3"/>
      <c r="AC11" s="38"/>
      <c r="AF11" s="25" t="s">
        <v>14</v>
      </c>
      <c r="AG11" s="54" t="s">
        <v>22</v>
      </c>
      <c r="AH11" s="55"/>
      <c r="AI11" s="55"/>
    </row>
    <row r="12" spans="1:35" ht="18" customHeight="1" x14ac:dyDescent="0.15">
      <c r="A12" s="3"/>
      <c r="B12" s="3"/>
      <c r="C12" s="3"/>
      <c r="D12" s="3"/>
      <c r="E12" s="3"/>
      <c r="F12" s="56" t="str">
        <f>AG11</f>
        <v>サンプル部サンプル担当
サンプル　太郎</v>
      </c>
      <c r="G12" s="56"/>
      <c r="H12" s="56"/>
      <c r="I12" s="56"/>
      <c r="J12" s="56"/>
      <c r="K12" s="56"/>
      <c r="L12" s="56"/>
      <c r="M12" s="56"/>
      <c r="N12" s="56"/>
      <c r="O12" s="4"/>
      <c r="P12" s="4"/>
      <c r="Q12" s="4"/>
      <c r="R12" s="4"/>
      <c r="S12" s="53"/>
      <c r="T12" s="53"/>
      <c r="U12" s="53"/>
      <c r="V12" s="53"/>
      <c r="W12" s="53"/>
      <c r="X12" s="53"/>
      <c r="Y12" s="53"/>
      <c r="Z12" s="53"/>
      <c r="AA12" s="53"/>
      <c r="AB12" s="3"/>
      <c r="AC12" s="38"/>
      <c r="AF12" s="18" t="s">
        <v>6</v>
      </c>
      <c r="AG12" s="21"/>
      <c r="AH12" s="16"/>
      <c r="AI12" s="16"/>
    </row>
    <row r="13" spans="1:35" ht="15" x14ac:dyDescent="0.15">
      <c r="A13" s="3"/>
      <c r="B13" s="19"/>
      <c r="C13" s="49" t="s">
        <v>5</v>
      </c>
      <c r="D13" s="49"/>
      <c r="E13" s="49"/>
      <c r="F13" s="57" t="s">
        <v>4</v>
      </c>
      <c r="G13" s="57"/>
      <c r="H13" s="57"/>
      <c r="I13" s="57"/>
      <c r="J13" s="57"/>
      <c r="K13" s="57"/>
      <c r="L13" s="57"/>
      <c r="M13" s="57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3"/>
      <c r="AC13" s="38"/>
      <c r="AF13" s="28" t="s">
        <v>2</v>
      </c>
      <c r="AG13" s="28" t="s">
        <v>1</v>
      </c>
      <c r="AH13" s="28" t="s">
        <v>23</v>
      </c>
    </row>
    <row r="14" spans="1:35" ht="15" x14ac:dyDescent="0.15">
      <c r="A14" s="3"/>
      <c r="B14" s="2"/>
      <c r="C14" s="49"/>
      <c r="D14" s="49"/>
      <c r="E14" s="49"/>
      <c r="F14" s="57"/>
      <c r="G14" s="57"/>
      <c r="H14" s="57"/>
      <c r="I14" s="57"/>
      <c r="J14" s="57"/>
      <c r="K14" s="57"/>
      <c r="L14" s="57"/>
      <c r="M14" s="57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3"/>
      <c r="AC14" s="38"/>
      <c r="AF14" s="26" t="s">
        <v>3</v>
      </c>
      <c r="AG14" s="25">
        <v>20</v>
      </c>
      <c r="AH14" s="25">
        <f>3500*1.1</f>
        <v>3850.0000000000005</v>
      </c>
    </row>
    <row r="15" spans="1:35" ht="18.75" customHeight="1" x14ac:dyDescent="0.15">
      <c r="A15" s="3"/>
      <c r="B15" s="19"/>
      <c r="C15" s="19"/>
      <c r="D15" s="19"/>
      <c r="E15" s="19"/>
      <c r="F15" s="63" t="s">
        <v>13</v>
      </c>
      <c r="G15" s="64"/>
      <c r="H15" s="64"/>
      <c r="I15" s="64"/>
      <c r="J15" s="64"/>
      <c r="K15" s="64"/>
      <c r="L15" s="64"/>
      <c r="M15" s="6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3"/>
      <c r="AC15" s="38"/>
      <c r="AF15" s="26" t="s">
        <v>31</v>
      </c>
      <c r="AG15" s="25">
        <v>10</v>
      </c>
      <c r="AH15" s="25">
        <v>10800</v>
      </c>
    </row>
    <row r="16" spans="1:35" ht="15" x14ac:dyDescent="0.15">
      <c r="A16" s="3"/>
      <c r="B16" s="19"/>
      <c r="C16" s="19"/>
      <c r="D16" s="19"/>
      <c r="E16" s="19"/>
      <c r="F16" s="64"/>
      <c r="G16" s="64"/>
      <c r="H16" s="64"/>
      <c r="I16" s="64"/>
      <c r="J16" s="64"/>
      <c r="K16" s="64"/>
      <c r="L16" s="64"/>
      <c r="M16" s="64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"/>
      <c r="AC16" s="38"/>
      <c r="AF16" s="26"/>
      <c r="AG16" s="25"/>
      <c r="AH16" s="25"/>
    </row>
    <row r="17" spans="1:35" ht="15" x14ac:dyDescent="0.15">
      <c r="A17" s="3"/>
      <c r="B17" s="19"/>
      <c r="C17" s="19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38"/>
      <c r="AF17" s="25"/>
      <c r="AG17" s="26"/>
      <c r="AH17" s="25"/>
      <c r="AI17" s="24"/>
    </row>
    <row r="18" spans="1:35" ht="18.75" x14ac:dyDescent="0.45">
      <c r="A18" s="3"/>
      <c r="B18" s="19"/>
      <c r="C18" s="19"/>
      <c r="D18" s="65" t="s">
        <v>2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0" t="s">
        <v>1</v>
      </c>
      <c r="Q18" s="60"/>
      <c r="R18" s="60"/>
      <c r="S18" s="60" t="s">
        <v>23</v>
      </c>
      <c r="T18" s="60"/>
      <c r="U18" s="60"/>
      <c r="V18" s="60"/>
      <c r="W18" s="60" t="s">
        <v>24</v>
      </c>
      <c r="X18" s="60"/>
      <c r="Y18" s="60"/>
      <c r="Z18" s="60"/>
      <c r="AA18" s="60"/>
      <c r="AB18" s="3"/>
      <c r="AC18" s="38"/>
      <c r="AF18" s="25"/>
      <c r="AG18" s="26"/>
      <c r="AH18" s="25"/>
      <c r="AI18" s="24"/>
    </row>
    <row r="19" spans="1:35" ht="18.75" x14ac:dyDescent="0.45">
      <c r="A19" s="3"/>
      <c r="B19" s="19"/>
      <c r="C19" s="19"/>
      <c r="D19" s="66" t="str">
        <f t="shared" ref="D19:D33" si="0">IF(AF14="","",AF14)</f>
        <v>テキスト代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45"/>
      <c r="P19" s="61">
        <f t="shared" ref="P19:P33" si="1">IF(AG14="","",AG14)</f>
        <v>20</v>
      </c>
      <c r="Q19" s="61"/>
      <c r="R19" s="61"/>
      <c r="S19" s="61">
        <f t="shared" ref="S19:S33" si="2">IF(AH14="","",AH14)</f>
        <v>3850.0000000000005</v>
      </c>
      <c r="T19" s="61"/>
      <c r="U19" s="61"/>
      <c r="V19" s="61"/>
      <c r="W19" s="61">
        <f t="shared" ref="W19:W33" si="3">IF(D19="","",P19*S19)</f>
        <v>77000.000000000015</v>
      </c>
      <c r="X19" s="61"/>
      <c r="Y19" s="61"/>
      <c r="Z19" s="61"/>
      <c r="AA19" s="61"/>
      <c r="AB19" s="3"/>
      <c r="AC19" s="38"/>
      <c r="AF19" s="25"/>
      <c r="AG19" s="26"/>
      <c r="AH19" s="25"/>
      <c r="AI19" s="24"/>
    </row>
    <row r="20" spans="1:35" ht="18.75" x14ac:dyDescent="0.15">
      <c r="A20" s="3"/>
      <c r="B20" s="19"/>
      <c r="C20" s="19"/>
      <c r="D20" s="62" t="str">
        <f t="shared" si="0"/>
        <v>商品代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44" t="s">
        <v>30</v>
      </c>
      <c r="P20" s="67">
        <f t="shared" si="1"/>
        <v>10</v>
      </c>
      <c r="Q20" s="67"/>
      <c r="R20" s="67"/>
      <c r="S20" s="68">
        <f t="shared" si="2"/>
        <v>10800</v>
      </c>
      <c r="T20" s="68"/>
      <c r="U20" s="68"/>
      <c r="V20" s="68"/>
      <c r="W20" s="68">
        <f t="shared" si="3"/>
        <v>108000</v>
      </c>
      <c r="X20" s="68"/>
      <c r="Y20" s="68"/>
      <c r="Z20" s="68"/>
      <c r="AA20" s="68"/>
      <c r="AB20" s="3"/>
      <c r="AC20" s="38"/>
      <c r="AF20" s="25"/>
      <c r="AG20" s="26"/>
      <c r="AH20" s="25"/>
      <c r="AI20" s="24"/>
    </row>
    <row r="21" spans="1:35" ht="18.75" x14ac:dyDescent="0.15">
      <c r="A21" s="3"/>
      <c r="B21" s="19"/>
      <c r="C21" s="19"/>
      <c r="D21" s="62" t="str">
        <f t="shared" si="0"/>
        <v/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44"/>
      <c r="P21" s="67" t="str">
        <f t="shared" si="1"/>
        <v/>
      </c>
      <c r="Q21" s="67"/>
      <c r="R21" s="67"/>
      <c r="S21" s="67" t="str">
        <f t="shared" si="2"/>
        <v/>
      </c>
      <c r="T21" s="67"/>
      <c r="U21" s="67"/>
      <c r="V21" s="67"/>
      <c r="W21" s="67" t="str">
        <f t="shared" si="3"/>
        <v/>
      </c>
      <c r="X21" s="67"/>
      <c r="Y21" s="67"/>
      <c r="Z21" s="67"/>
      <c r="AA21" s="67"/>
      <c r="AB21" s="3"/>
      <c r="AC21" s="38"/>
      <c r="AF21" s="25"/>
      <c r="AG21" s="26"/>
      <c r="AH21" s="25"/>
      <c r="AI21" s="24"/>
    </row>
    <row r="22" spans="1:35" ht="18.75" x14ac:dyDescent="0.15">
      <c r="A22" s="3"/>
      <c r="B22" s="19"/>
      <c r="C22" s="19"/>
      <c r="D22" s="62" t="str">
        <f t="shared" si="0"/>
        <v/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44"/>
      <c r="P22" s="67" t="str">
        <f t="shared" si="1"/>
        <v/>
      </c>
      <c r="Q22" s="67"/>
      <c r="R22" s="67"/>
      <c r="S22" s="67" t="str">
        <f t="shared" si="2"/>
        <v/>
      </c>
      <c r="T22" s="67"/>
      <c r="U22" s="67"/>
      <c r="V22" s="67"/>
      <c r="W22" s="67" t="str">
        <f t="shared" si="3"/>
        <v/>
      </c>
      <c r="X22" s="67"/>
      <c r="Y22" s="67"/>
      <c r="Z22" s="67"/>
      <c r="AA22" s="67"/>
      <c r="AB22" s="3"/>
      <c r="AC22" s="38"/>
      <c r="AF22" s="25"/>
      <c r="AG22" s="26"/>
      <c r="AH22" s="25"/>
      <c r="AI22" s="24"/>
    </row>
    <row r="23" spans="1:35" ht="18.75" x14ac:dyDescent="0.15">
      <c r="A23" s="3"/>
      <c r="B23" s="19"/>
      <c r="C23" s="19"/>
      <c r="D23" s="62" t="str">
        <f t="shared" si="0"/>
        <v/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44"/>
      <c r="P23" s="67" t="str">
        <f t="shared" si="1"/>
        <v/>
      </c>
      <c r="Q23" s="67"/>
      <c r="R23" s="67"/>
      <c r="S23" s="67" t="str">
        <f t="shared" si="2"/>
        <v/>
      </c>
      <c r="T23" s="67"/>
      <c r="U23" s="67"/>
      <c r="V23" s="67"/>
      <c r="W23" s="67" t="str">
        <f t="shared" si="3"/>
        <v/>
      </c>
      <c r="X23" s="67"/>
      <c r="Y23" s="67"/>
      <c r="Z23" s="67"/>
      <c r="AA23" s="67"/>
      <c r="AB23" s="3"/>
      <c r="AC23" s="38"/>
      <c r="AF23" s="25"/>
      <c r="AG23" s="26"/>
      <c r="AH23" s="25"/>
      <c r="AI23" s="24"/>
    </row>
    <row r="24" spans="1:35" ht="18.75" x14ac:dyDescent="0.15">
      <c r="A24" s="3"/>
      <c r="B24" s="19"/>
      <c r="C24" s="19"/>
      <c r="D24" s="62" t="str">
        <f t="shared" si="0"/>
        <v/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4"/>
      <c r="P24" s="67" t="str">
        <f t="shared" si="1"/>
        <v/>
      </c>
      <c r="Q24" s="67"/>
      <c r="R24" s="67"/>
      <c r="S24" s="67" t="str">
        <f t="shared" si="2"/>
        <v/>
      </c>
      <c r="T24" s="67"/>
      <c r="U24" s="67"/>
      <c r="V24" s="67"/>
      <c r="W24" s="67" t="str">
        <f t="shared" si="3"/>
        <v/>
      </c>
      <c r="X24" s="67"/>
      <c r="Y24" s="67"/>
      <c r="Z24" s="67"/>
      <c r="AA24" s="67"/>
      <c r="AB24" s="3"/>
      <c r="AC24" s="38"/>
      <c r="AF24" s="25"/>
      <c r="AG24" s="26"/>
      <c r="AH24" s="25"/>
      <c r="AI24" s="24"/>
    </row>
    <row r="25" spans="1:35" ht="18.75" x14ac:dyDescent="0.15">
      <c r="A25" s="3"/>
      <c r="B25" s="19"/>
      <c r="C25" s="19"/>
      <c r="D25" s="62" t="str">
        <f t="shared" si="0"/>
        <v/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44"/>
      <c r="P25" s="67" t="str">
        <f t="shared" si="1"/>
        <v/>
      </c>
      <c r="Q25" s="67"/>
      <c r="R25" s="67"/>
      <c r="S25" s="67" t="str">
        <f t="shared" si="2"/>
        <v/>
      </c>
      <c r="T25" s="67"/>
      <c r="U25" s="67"/>
      <c r="V25" s="67"/>
      <c r="W25" s="67" t="str">
        <f t="shared" si="3"/>
        <v/>
      </c>
      <c r="X25" s="67"/>
      <c r="Y25" s="67"/>
      <c r="Z25" s="67"/>
      <c r="AA25" s="67"/>
      <c r="AB25" s="3"/>
      <c r="AC25" s="38"/>
      <c r="AF25" s="25"/>
      <c r="AG25" s="26"/>
      <c r="AH25" s="25"/>
      <c r="AI25" s="24"/>
    </row>
    <row r="26" spans="1:35" ht="18.75" x14ac:dyDescent="0.15">
      <c r="A26" s="3"/>
      <c r="B26" s="19"/>
      <c r="C26" s="19"/>
      <c r="D26" s="62" t="str">
        <f t="shared" si="0"/>
        <v/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44"/>
      <c r="P26" s="67" t="str">
        <f t="shared" si="1"/>
        <v/>
      </c>
      <c r="Q26" s="67"/>
      <c r="R26" s="67"/>
      <c r="S26" s="67" t="str">
        <f t="shared" si="2"/>
        <v/>
      </c>
      <c r="T26" s="67"/>
      <c r="U26" s="67"/>
      <c r="V26" s="67"/>
      <c r="W26" s="67" t="str">
        <f t="shared" si="3"/>
        <v/>
      </c>
      <c r="X26" s="67"/>
      <c r="Y26" s="67"/>
      <c r="Z26" s="67"/>
      <c r="AA26" s="67"/>
      <c r="AB26" s="3"/>
      <c r="AC26" s="38"/>
      <c r="AF26" s="25"/>
      <c r="AG26" s="26"/>
      <c r="AH26" s="25"/>
      <c r="AI26" s="24"/>
    </row>
    <row r="27" spans="1:35" ht="18.75" x14ac:dyDescent="0.15">
      <c r="A27" s="3"/>
      <c r="B27" s="19"/>
      <c r="C27" s="19"/>
      <c r="D27" s="62" t="str">
        <f t="shared" si="0"/>
        <v/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44"/>
      <c r="P27" s="67" t="str">
        <f t="shared" si="1"/>
        <v/>
      </c>
      <c r="Q27" s="67"/>
      <c r="R27" s="67"/>
      <c r="S27" s="67" t="str">
        <f t="shared" si="2"/>
        <v/>
      </c>
      <c r="T27" s="67"/>
      <c r="U27" s="67"/>
      <c r="V27" s="67"/>
      <c r="W27" s="67" t="str">
        <f t="shared" si="3"/>
        <v/>
      </c>
      <c r="X27" s="67"/>
      <c r="Y27" s="67"/>
      <c r="Z27" s="67"/>
      <c r="AA27" s="67"/>
      <c r="AB27" s="3"/>
      <c r="AC27" s="38"/>
      <c r="AF27" s="25"/>
      <c r="AG27" s="26"/>
      <c r="AH27" s="25"/>
      <c r="AI27" s="24"/>
    </row>
    <row r="28" spans="1:35" ht="18.75" x14ac:dyDescent="0.15">
      <c r="A28" s="3"/>
      <c r="B28" s="19"/>
      <c r="C28" s="19"/>
      <c r="D28" s="62" t="str">
        <f t="shared" si="0"/>
        <v/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44"/>
      <c r="P28" s="67" t="str">
        <f t="shared" si="1"/>
        <v/>
      </c>
      <c r="Q28" s="67"/>
      <c r="R28" s="67"/>
      <c r="S28" s="67" t="str">
        <f t="shared" si="2"/>
        <v/>
      </c>
      <c r="T28" s="67"/>
      <c r="U28" s="67"/>
      <c r="V28" s="67"/>
      <c r="W28" s="67" t="str">
        <f t="shared" si="3"/>
        <v/>
      </c>
      <c r="X28" s="67"/>
      <c r="Y28" s="67"/>
      <c r="Z28" s="67"/>
      <c r="AA28" s="67"/>
      <c r="AB28" s="3"/>
      <c r="AC28" s="38"/>
      <c r="AF28" s="25"/>
      <c r="AG28" s="26"/>
      <c r="AH28" s="25"/>
      <c r="AI28" s="24"/>
    </row>
    <row r="29" spans="1:35" ht="18.75" x14ac:dyDescent="0.15">
      <c r="A29" s="3"/>
      <c r="B29" s="19"/>
      <c r="C29" s="19"/>
      <c r="D29" s="62" t="str">
        <f t="shared" si="0"/>
        <v/>
      </c>
      <c r="E29" s="62"/>
      <c r="F29" s="62"/>
      <c r="G29" s="62"/>
      <c r="H29" s="62"/>
      <c r="I29" s="62"/>
      <c r="J29" s="62"/>
      <c r="K29" s="62"/>
      <c r="L29" s="62"/>
      <c r="M29" s="62"/>
      <c r="N29" s="43"/>
      <c r="O29" s="44"/>
      <c r="P29" s="67" t="str">
        <f t="shared" si="1"/>
        <v/>
      </c>
      <c r="Q29" s="67"/>
      <c r="R29" s="67"/>
      <c r="S29" s="67" t="str">
        <f t="shared" si="2"/>
        <v/>
      </c>
      <c r="T29" s="67"/>
      <c r="U29" s="67"/>
      <c r="V29" s="67"/>
      <c r="W29" s="67" t="str">
        <f t="shared" si="3"/>
        <v/>
      </c>
      <c r="X29" s="67"/>
      <c r="Y29" s="67"/>
      <c r="Z29" s="67"/>
      <c r="AA29" s="67"/>
      <c r="AB29" s="3"/>
      <c r="AC29" s="38"/>
      <c r="AF29" s="22"/>
      <c r="AG29" s="23"/>
      <c r="AH29" s="22"/>
      <c r="AI29" s="18"/>
    </row>
    <row r="30" spans="1:35" ht="18.75" x14ac:dyDescent="0.15">
      <c r="A30" s="3"/>
      <c r="B30" s="19"/>
      <c r="C30" s="19"/>
      <c r="D30" s="62" t="str">
        <f t="shared" si="0"/>
        <v/>
      </c>
      <c r="E30" s="62"/>
      <c r="F30" s="62"/>
      <c r="G30" s="62"/>
      <c r="H30" s="62"/>
      <c r="I30" s="62"/>
      <c r="J30" s="62"/>
      <c r="K30" s="62"/>
      <c r="L30" s="62"/>
      <c r="M30" s="62"/>
      <c r="N30" s="43"/>
      <c r="O30" s="44"/>
      <c r="P30" s="67" t="str">
        <f t="shared" si="1"/>
        <v/>
      </c>
      <c r="Q30" s="67"/>
      <c r="R30" s="67"/>
      <c r="S30" s="67" t="str">
        <f t="shared" si="2"/>
        <v/>
      </c>
      <c r="T30" s="67"/>
      <c r="U30" s="67"/>
      <c r="V30" s="67"/>
      <c r="W30" s="67" t="str">
        <f t="shared" si="3"/>
        <v/>
      </c>
      <c r="X30" s="67"/>
      <c r="Y30" s="67"/>
      <c r="Z30" s="67"/>
      <c r="AA30" s="67"/>
      <c r="AB30" s="3"/>
      <c r="AC30" s="38"/>
      <c r="AF30" s="18"/>
      <c r="AG30" s="21"/>
      <c r="AH30" s="18"/>
      <c r="AI30" s="18"/>
    </row>
    <row r="31" spans="1:35" ht="18.75" x14ac:dyDescent="0.15">
      <c r="A31" s="3"/>
      <c r="B31" s="19"/>
      <c r="C31" s="19"/>
      <c r="D31" s="62" t="str">
        <f t="shared" si="0"/>
        <v/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44"/>
      <c r="P31" s="67" t="str">
        <f t="shared" si="1"/>
        <v/>
      </c>
      <c r="Q31" s="67"/>
      <c r="R31" s="67"/>
      <c r="S31" s="67" t="str">
        <f t="shared" si="2"/>
        <v/>
      </c>
      <c r="T31" s="67"/>
      <c r="U31" s="67"/>
      <c r="V31" s="67"/>
      <c r="W31" s="67" t="str">
        <f t="shared" si="3"/>
        <v/>
      </c>
      <c r="X31" s="67"/>
      <c r="Y31" s="67"/>
      <c r="Z31" s="67"/>
      <c r="AA31" s="67"/>
      <c r="AB31" s="3"/>
      <c r="AC31" s="38"/>
      <c r="AF31" s="18"/>
      <c r="AG31" s="21"/>
      <c r="AH31" s="18"/>
      <c r="AI31" s="18"/>
    </row>
    <row r="32" spans="1:35" ht="18.75" x14ac:dyDescent="0.15">
      <c r="A32" s="3"/>
      <c r="B32" s="19"/>
      <c r="C32" s="19"/>
      <c r="D32" s="62" t="str">
        <f t="shared" si="0"/>
        <v/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44"/>
      <c r="P32" s="67" t="str">
        <f t="shared" si="1"/>
        <v/>
      </c>
      <c r="Q32" s="67"/>
      <c r="R32" s="67"/>
      <c r="S32" s="67" t="str">
        <f t="shared" si="2"/>
        <v/>
      </c>
      <c r="T32" s="67"/>
      <c r="U32" s="67"/>
      <c r="V32" s="67"/>
      <c r="W32" s="67" t="str">
        <f t="shared" si="3"/>
        <v/>
      </c>
      <c r="X32" s="67"/>
      <c r="Y32" s="67"/>
      <c r="Z32" s="67"/>
      <c r="AA32" s="67"/>
      <c r="AB32" s="3"/>
      <c r="AC32" s="38"/>
      <c r="AF32" s="18"/>
      <c r="AG32" s="21"/>
      <c r="AH32" s="18"/>
      <c r="AI32" s="18"/>
    </row>
    <row r="33" spans="1:35" ht="18.75" x14ac:dyDescent="0.15">
      <c r="A33" s="3"/>
      <c r="B33" s="19"/>
      <c r="C33" s="19"/>
      <c r="D33" s="62" t="str">
        <f t="shared" si="0"/>
        <v/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44"/>
      <c r="P33" s="67" t="str">
        <f t="shared" si="1"/>
        <v/>
      </c>
      <c r="Q33" s="67"/>
      <c r="R33" s="67"/>
      <c r="S33" s="67" t="str">
        <f t="shared" si="2"/>
        <v/>
      </c>
      <c r="T33" s="67"/>
      <c r="U33" s="67"/>
      <c r="V33" s="67"/>
      <c r="W33" s="67" t="str">
        <f t="shared" si="3"/>
        <v/>
      </c>
      <c r="X33" s="67"/>
      <c r="Y33" s="67"/>
      <c r="Z33" s="67"/>
      <c r="AA33" s="67"/>
      <c r="AB33" s="3"/>
      <c r="AC33" s="38"/>
      <c r="AF33" s="18"/>
      <c r="AG33" s="21"/>
      <c r="AH33" s="18"/>
      <c r="AI33" s="18"/>
    </row>
    <row r="34" spans="1:35" ht="15" x14ac:dyDescent="0.15">
      <c r="A34" s="3"/>
      <c r="B34" s="19"/>
      <c r="C34" s="1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70"/>
      <c r="Y34" s="70"/>
      <c r="Z34" s="70"/>
      <c r="AA34" s="70"/>
      <c r="AB34" s="3"/>
      <c r="AC34" s="38"/>
      <c r="AF34" s="16"/>
      <c r="AG34" s="20"/>
      <c r="AH34" s="16"/>
      <c r="AI34" s="16"/>
    </row>
    <row r="35" spans="1:35" ht="15" x14ac:dyDescent="0.15">
      <c r="A35" s="3"/>
      <c r="B35" s="19"/>
      <c r="C35" s="1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0"/>
      <c r="X35" s="70"/>
      <c r="Y35" s="70"/>
      <c r="Z35" s="70"/>
      <c r="AA35" s="70"/>
      <c r="AB35" s="3"/>
      <c r="AC35" s="38"/>
      <c r="AF35" s="16"/>
      <c r="AG35" s="20"/>
      <c r="AH35" s="16"/>
      <c r="AI35" s="16"/>
    </row>
    <row r="36" spans="1:35" ht="15" x14ac:dyDescent="0.15">
      <c r="A36" s="3"/>
      <c r="B36" s="19"/>
      <c r="C36" s="1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70"/>
      <c r="X36" s="70"/>
      <c r="Y36" s="70"/>
      <c r="Z36" s="70"/>
      <c r="AA36" s="70"/>
      <c r="AB36" s="3"/>
      <c r="AC36" s="38"/>
      <c r="AF36" s="41"/>
      <c r="AG36" s="42"/>
      <c r="AH36" s="16"/>
      <c r="AI36" s="16"/>
    </row>
    <row r="37" spans="1:35" ht="18.75" x14ac:dyDescent="0.15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6"/>
      <c r="T37" s="6"/>
      <c r="U37" s="6"/>
      <c r="V37" s="6"/>
      <c r="W37" s="6"/>
      <c r="X37" s="6"/>
      <c r="Y37" s="6"/>
      <c r="Z37" s="6"/>
      <c r="AA37" s="6"/>
      <c r="AB37" s="4"/>
      <c r="AC37" s="40"/>
      <c r="AF37" s="18"/>
      <c r="AG37" s="17"/>
      <c r="AH37" s="16"/>
      <c r="AI37" s="16"/>
    </row>
    <row r="38" spans="1:35" ht="18.75" x14ac:dyDescent="0.15">
      <c r="A38" s="3"/>
      <c r="B38" s="3"/>
      <c r="C38" s="4"/>
      <c r="D38" s="4"/>
      <c r="E38" s="4"/>
      <c r="F38" s="4"/>
      <c r="G38" s="4"/>
      <c r="H38" s="6" t="s">
        <v>25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6"/>
      <c r="T38" s="6"/>
      <c r="U38" s="6"/>
      <c r="V38" s="6"/>
      <c r="W38" s="6"/>
      <c r="X38" s="6"/>
      <c r="Y38" s="6"/>
      <c r="Z38" s="6"/>
      <c r="AA38" s="6"/>
      <c r="AB38" s="4"/>
      <c r="AC38" s="40"/>
    </row>
    <row r="39" spans="1:35" ht="33" x14ac:dyDescent="0.15">
      <c r="A39" s="3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6"/>
      <c r="T39" s="15" t="s">
        <v>26</v>
      </c>
      <c r="U39" s="15"/>
      <c r="V39" s="15"/>
      <c r="W39" s="71">
        <f>SUM(W19:AA33)</f>
        <v>185000</v>
      </c>
      <c r="X39" s="72"/>
      <c r="Y39" s="72"/>
      <c r="Z39" s="72"/>
      <c r="AA39" s="72"/>
      <c r="AB39" s="4"/>
      <c r="AC39" s="40"/>
    </row>
    <row r="40" spans="1:35" ht="18.75" x14ac:dyDescent="0.15">
      <c r="A40" s="3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6"/>
      <c r="T40" s="6"/>
      <c r="U40" s="6"/>
      <c r="V40" s="6"/>
      <c r="W40" s="6"/>
      <c r="X40" s="6"/>
      <c r="Y40" s="6"/>
      <c r="Z40" s="6"/>
      <c r="AA40" s="6"/>
      <c r="AB40" s="4"/>
      <c r="AC40" s="40"/>
    </row>
    <row r="41" spans="1:35" ht="24.75" x14ac:dyDescent="0.15">
      <c r="A41" s="3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6"/>
      <c r="T41" s="15" t="s">
        <v>27</v>
      </c>
      <c r="U41" s="15"/>
      <c r="V41" s="15"/>
      <c r="W41" s="73">
        <f ca="1">SUMIF($O$19:$W$33,"",$W$19:$W$33)</f>
        <v>77000.000000000015</v>
      </c>
      <c r="X41" s="74"/>
      <c r="Y41" s="74"/>
      <c r="Z41" s="74"/>
      <c r="AA41" s="74"/>
      <c r="AB41" s="6" t="s">
        <v>29</v>
      </c>
      <c r="AC41" s="40"/>
    </row>
    <row r="42" spans="1:35" ht="18.75" x14ac:dyDescent="0.15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6"/>
      <c r="T42" s="6"/>
      <c r="U42" s="6"/>
      <c r="V42" s="6"/>
      <c r="W42" s="6"/>
      <c r="X42" s="6"/>
      <c r="Y42" s="6"/>
      <c r="Z42" s="6"/>
      <c r="AA42" s="6"/>
      <c r="AB42" s="6"/>
      <c r="AC42" s="40"/>
    </row>
    <row r="43" spans="1:35" ht="24.75" x14ac:dyDescent="0.15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6"/>
      <c r="T43" s="15" t="s">
        <v>28</v>
      </c>
      <c r="U43" s="15"/>
      <c r="V43" s="15"/>
      <c r="W43" s="73">
        <f ca="1">SUMIF($O$19:$W$33,"※",$W$19:$W$33)</f>
        <v>108000</v>
      </c>
      <c r="X43" s="73"/>
      <c r="Y43" s="73"/>
      <c r="Z43" s="73"/>
      <c r="AA43" s="73"/>
      <c r="AB43" s="6" t="s">
        <v>29</v>
      </c>
      <c r="AC43" s="40"/>
    </row>
    <row r="44" spans="1:35" ht="18.75" x14ac:dyDescent="0.15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6"/>
      <c r="T44" s="6"/>
      <c r="U44" s="6"/>
      <c r="V44" s="6"/>
      <c r="W44" s="6"/>
      <c r="X44" s="6"/>
      <c r="Y44" s="6"/>
      <c r="Z44" s="6"/>
      <c r="AA44" s="6"/>
      <c r="AB44" s="4"/>
      <c r="AC44" s="40"/>
    </row>
    <row r="45" spans="1:35" ht="18.75" x14ac:dyDescent="0.15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6"/>
      <c r="T45" s="6"/>
      <c r="U45" s="6"/>
      <c r="V45" s="6"/>
      <c r="W45" s="6"/>
      <c r="X45" s="6"/>
      <c r="Y45" s="6"/>
      <c r="Z45" s="6"/>
      <c r="AA45" s="6"/>
      <c r="AB45" s="4"/>
      <c r="AC45" s="40"/>
    </row>
    <row r="46" spans="1:35" ht="18.75" x14ac:dyDescent="0.15">
      <c r="A46" s="3"/>
      <c r="B46" s="3"/>
      <c r="C46" s="15" t="s"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4"/>
      <c r="R46" s="14"/>
      <c r="S46" s="11"/>
      <c r="T46" s="11"/>
      <c r="U46" s="11"/>
      <c r="V46" s="11"/>
      <c r="W46" s="11"/>
      <c r="X46" s="11"/>
      <c r="Y46" s="11"/>
      <c r="Z46" s="11"/>
      <c r="AA46" s="11"/>
      <c r="AB46" s="4"/>
      <c r="AC46" s="40"/>
    </row>
    <row r="47" spans="1:35" ht="18.75" x14ac:dyDescent="0.35">
      <c r="A47" s="3"/>
      <c r="B47" s="3"/>
      <c r="C47" s="13"/>
      <c r="D47" s="12"/>
      <c r="E47" s="10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9"/>
      <c r="R47" s="9"/>
      <c r="S47" s="9"/>
      <c r="T47" s="9"/>
      <c r="U47" s="11"/>
      <c r="V47" s="11"/>
      <c r="W47" s="11"/>
      <c r="X47" s="11"/>
      <c r="Y47" s="11"/>
      <c r="Z47" s="11"/>
      <c r="AA47" s="11"/>
      <c r="AB47" s="4"/>
      <c r="AC47" s="40"/>
    </row>
    <row r="48" spans="1:35" ht="18.75" x14ac:dyDescent="0.15">
      <c r="A48" s="3"/>
      <c r="B48" s="3"/>
      <c r="C48" s="6"/>
      <c r="D48" s="6"/>
      <c r="E48" s="10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9"/>
      <c r="R48" s="9"/>
      <c r="S48" s="9"/>
      <c r="T48" s="9"/>
      <c r="U48" s="8"/>
      <c r="V48" s="8"/>
      <c r="W48" s="8"/>
      <c r="X48" s="8"/>
      <c r="Y48" s="8"/>
      <c r="Z48" s="8"/>
      <c r="AA48" s="8"/>
      <c r="AB48" s="4"/>
      <c r="AC48" s="40"/>
    </row>
    <row r="49" spans="1:29" ht="22.5" x14ac:dyDescent="0.15">
      <c r="A49" s="3"/>
      <c r="B49" s="3"/>
      <c r="C49" s="7"/>
      <c r="D49" s="6"/>
      <c r="E49" s="6"/>
      <c r="F49" s="76"/>
      <c r="G49" s="76"/>
      <c r="H49" s="76"/>
      <c r="I49" s="76"/>
      <c r="J49" s="76"/>
      <c r="K49" s="76"/>
      <c r="L49" s="76"/>
      <c r="M49" s="77"/>
      <c r="N49" s="77"/>
      <c r="O49" s="77"/>
      <c r="P49" s="77"/>
      <c r="Q49" s="5"/>
      <c r="R49" s="5"/>
      <c r="S49" s="5"/>
      <c r="T49" s="5"/>
      <c r="U49" s="4"/>
      <c r="V49" s="4"/>
      <c r="W49" s="4"/>
      <c r="X49" s="4"/>
      <c r="Y49" s="4"/>
      <c r="Z49" s="4"/>
      <c r="AA49" s="4"/>
      <c r="AB49" s="4"/>
      <c r="AC49" s="40"/>
    </row>
    <row r="50" spans="1:29" ht="1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8"/>
    </row>
    <row r="51" spans="1:29" ht="1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8"/>
    </row>
    <row r="52" spans="1:29" ht="1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</sheetData>
  <mergeCells count="95">
    <mergeCell ref="W39:AA39"/>
    <mergeCell ref="W41:AA41"/>
    <mergeCell ref="W43:AA43"/>
    <mergeCell ref="F47:P48"/>
    <mergeCell ref="F49:L49"/>
    <mergeCell ref="M49:P49"/>
    <mergeCell ref="D36:O36"/>
    <mergeCell ref="P36:R36"/>
    <mergeCell ref="S36:V36"/>
    <mergeCell ref="W36:AA36"/>
    <mergeCell ref="D34:O34"/>
    <mergeCell ref="P34:R34"/>
    <mergeCell ref="S34:V34"/>
    <mergeCell ref="W34:AA34"/>
    <mergeCell ref="D35:O35"/>
    <mergeCell ref="P35:R35"/>
    <mergeCell ref="S35:V35"/>
    <mergeCell ref="W35:AA35"/>
    <mergeCell ref="D32:N32"/>
    <mergeCell ref="D33:N33"/>
    <mergeCell ref="P30:R30"/>
    <mergeCell ref="S30:V30"/>
    <mergeCell ref="W30:AA30"/>
    <mergeCell ref="P31:R31"/>
    <mergeCell ref="S31:V31"/>
    <mergeCell ref="W31:AA31"/>
    <mergeCell ref="D30:M30"/>
    <mergeCell ref="D31:N31"/>
    <mergeCell ref="P32:R32"/>
    <mergeCell ref="S32:V32"/>
    <mergeCell ref="W32:AA32"/>
    <mergeCell ref="P33:R33"/>
    <mergeCell ref="S33:V33"/>
    <mergeCell ref="W33:AA33"/>
    <mergeCell ref="D28:N28"/>
    <mergeCell ref="D29:M29"/>
    <mergeCell ref="P26:R26"/>
    <mergeCell ref="S26:V26"/>
    <mergeCell ref="W26:AA26"/>
    <mergeCell ref="P27:R27"/>
    <mergeCell ref="S27:V27"/>
    <mergeCell ref="W27:AA27"/>
    <mergeCell ref="D26:N26"/>
    <mergeCell ref="D27:N27"/>
    <mergeCell ref="P28:R28"/>
    <mergeCell ref="S28:V28"/>
    <mergeCell ref="W28:AA28"/>
    <mergeCell ref="P29:R29"/>
    <mergeCell ref="S29:V29"/>
    <mergeCell ref="W29:AA29"/>
    <mergeCell ref="D24:N24"/>
    <mergeCell ref="D25:N25"/>
    <mergeCell ref="P22:R22"/>
    <mergeCell ref="S22:V22"/>
    <mergeCell ref="W22:AA22"/>
    <mergeCell ref="P23:R23"/>
    <mergeCell ref="S23:V23"/>
    <mergeCell ref="W23:AA23"/>
    <mergeCell ref="D22:N22"/>
    <mergeCell ref="D23:N23"/>
    <mergeCell ref="P24:R24"/>
    <mergeCell ref="S24:V24"/>
    <mergeCell ref="W24:AA24"/>
    <mergeCell ref="P25:R25"/>
    <mergeCell ref="S25:V25"/>
    <mergeCell ref="W25:AA25"/>
    <mergeCell ref="S20:V20"/>
    <mergeCell ref="W20:AA20"/>
    <mergeCell ref="P21:R21"/>
    <mergeCell ref="S21:V21"/>
    <mergeCell ref="W21:AA21"/>
    <mergeCell ref="D20:N20"/>
    <mergeCell ref="D21:N21"/>
    <mergeCell ref="F15:M16"/>
    <mergeCell ref="D18:O18"/>
    <mergeCell ref="P18:R18"/>
    <mergeCell ref="D19:N19"/>
    <mergeCell ref="P20:R20"/>
    <mergeCell ref="S18:V18"/>
    <mergeCell ref="W18:AA18"/>
    <mergeCell ref="P19:R19"/>
    <mergeCell ref="S19:V19"/>
    <mergeCell ref="W19:AA19"/>
    <mergeCell ref="AG9:AG10"/>
    <mergeCell ref="S11:AA12"/>
    <mergeCell ref="AG11:AI11"/>
    <mergeCell ref="F12:N12"/>
    <mergeCell ref="C13:E14"/>
    <mergeCell ref="F13:M14"/>
    <mergeCell ref="AF9:AF10"/>
    <mergeCell ref="B2:H2"/>
    <mergeCell ref="B3:H3"/>
    <mergeCell ref="M3:AB6"/>
    <mergeCell ref="C9:E10"/>
    <mergeCell ref="F9:O10"/>
  </mergeCells>
  <phoneticPr fontId="2"/>
  <printOptions horizontalCentered="1" verticalCentered="1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2022-08-25T05:39:02Z</cp:lastPrinted>
  <dcterms:created xsi:type="dcterms:W3CDTF">2014-09-25T08:25:05Z</dcterms:created>
  <dcterms:modified xsi:type="dcterms:W3CDTF">2022-08-31T05:54:07Z</dcterms:modified>
</cp:coreProperties>
</file>