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mano.haruru\Documents\"/>
    </mc:Choice>
  </mc:AlternateContent>
  <xr:revisionPtr revIDLastSave="0" documentId="8_{F6891A4F-19BF-4390-84C3-BFC4A6660574}" xr6:coauthVersionLast="47" xr6:coauthVersionMax="47" xr10:uidLastSave="{00000000-0000-0000-0000-000000000000}"/>
  <bookViews>
    <workbookView xWindow="465" yWindow="810" windowWidth="13785" windowHeight="12240" xr2:uid="{00000000-000D-0000-FFFF-FFFF00000000}"/>
  </bookViews>
  <sheets>
    <sheet name="見積書" sheetId="2" r:id="rId1"/>
  </sheets>
  <definedNames>
    <definedName name="_xlnm.Print_Area" localSheetId="0">見積書!$A$1:$AB$55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2" l="1"/>
  <c r="W14" i="2"/>
  <c r="E10" i="2"/>
  <c r="D8" i="2"/>
  <c r="AH14" i="2"/>
  <c r="S19" i="2" s="1"/>
  <c r="W4" i="2"/>
  <c r="W31" i="2"/>
  <c r="S31" i="2"/>
  <c r="P31" i="2"/>
  <c r="D31" i="2"/>
  <c r="S30" i="2"/>
  <c r="P30" i="2"/>
  <c r="D30" i="2"/>
  <c r="W30" i="2" s="1"/>
  <c r="W29" i="2"/>
  <c r="S29" i="2"/>
  <c r="P29" i="2"/>
  <c r="D29" i="2"/>
  <c r="S28" i="2"/>
  <c r="P28" i="2"/>
  <c r="D28" i="2"/>
  <c r="W28" i="2" s="1"/>
  <c r="W27" i="2"/>
  <c r="S27" i="2"/>
  <c r="P27" i="2"/>
  <c r="D27" i="2"/>
  <c r="S26" i="2"/>
  <c r="P26" i="2"/>
  <c r="D26" i="2"/>
  <c r="W26" i="2" s="1"/>
  <c r="W25" i="2"/>
  <c r="S25" i="2"/>
  <c r="P25" i="2"/>
  <c r="D25" i="2"/>
  <c r="S24" i="2"/>
  <c r="P24" i="2"/>
  <c r="D24" i="2"/>
  <c r="W24" i="2" s="1"/>
  <c r="W23" i="2"/>
  <c r="S23" i="2"/>
  <c r="P23" i="2"/>
  <c r="D23" i="2"/>
  <c r="S22" i="2"/>
  <c r="P22" i="2"/>
  <c r="D22" i="2"/>
  <c r="W22" i="2" s="1"/>
  <c r="W21" i="2"/>
  <c r="S21" i="2"/>
  <c r="P21" i="2"/>
  <c r="D21" i="2"/>
  <c r="S20" i="2"/>
  <c r="P20" i="2"/>
  <c r="D20" i="2"/>
  <c r="P19" i="2"/>
  <c r="E11" i="2"/>
  <c r="W3" i="2"/>
  <c r="W20" i="2" l="1"/>
  <c r="W19" i="2"/>
  <c r="W38" i="2" l="1"/>
  <c r="W36" i="2"/>
  <c r="W34" i="2"/>
  <c r="R11" i="2" s="1"/>
</calcChain>
</file>

<file path=xl/sharedStrings.xml><?xml version="1.0" encoding="utf-8"?>
<sst xmlns="http://schemas.openxmlformats.org/spreadsheetml/2006/main" count="36" uniqueCount="31">
  <si>
    <t>株式会社マネーフォワード</t>
    <phoneticPr fontId="2"/>
  </si>
  <si>
    <t>備考</t>
    <rPh sb="0" eb="2">
      <t>ビコウ</t>
    </rPh>
    <phoneticPr fontId="2"/>
  </si>
  <si>
    <t>数量</t>
    <rPh sb="0" eb="2">
      <t>スウリョウ</t>
    </rPh>
    <phoneticPr fontId="2"/>
  </si>
  <si>
    <t>品目</t>
    <rPh sb="0" eb="2">
      <t>ヒンモク</t>
    </rPh>
    <phoneticPr fontId="2"/>
  </si>
  <si>
    <t>商品サンプル</t>
    <rPh sb="0" eb="2">
      <t>ショウヒン</t>
    </rPh>
    <phoneticPr fontId="2"/>
  </si>
  <si>
    <t>※下記には請求項目を記載ください</t>
    <rPh sb="1" eb="3">
      <t>カキ</t>
    </rPh>
    <rPh sb="5" eb="7">
      <t>セイキュウ</t>
    </rPh>
    <rPh sb="7" eb="9">
      <t>コウモク</t>
    </rPh>
    <rPh sb="10" eb="12">
      <t>キサイ</t>
    </rPh>
    <phoneticPr fontId="2"/>
  </si>
  <si>
    <t>送付先住所</t>
    <rPh sb="0" eb="2">
      <t>ソウフ</t>
    </rPh>
    <rPh sb="2" eb="3">
      <t>サキ</t>
    </rPh>
    <rPh sb="3" eb="5">
      <t>ジュウショ</t>
    </rPh>
    <phoneticPr fontId="2"/>
  </si>
  <si>
    <t>御見積金額</t>
    <rPh sb="0" eb="1">
      <t>オ</t>
    </rPh>
    <rPh sb="1" eb="3">
      <t>ミツモリ</t>
    </rPh>
    <rPh sb="3" eb="5">
      <t>キンガク</t>
    </rPh>
    <phoneticPr fontId="2"/>
  </si>
  <si>
    <t>123-4567</t>
    <phoneticPr fontId="2"/>
  </si>
  <si>
    <t>送付先郵便番号</t>
    <rPh sb="0" eb="2">
      <t>ソウフ</t>
    </rPh>
    <rPh sb="2" eb="3">
      <t>サキ</t>
    </rPh>
    <rPh sb="3" eb="7">
      <t>ユウビンバンゴウ</t>
    </rPh>
    <phoneticPr fontId="2"/>
  </si>
  <si>
    <t>御中</t>
    <rPh sb="0" eb="2">
      <t>オンチュウ</t>
    </rPh>
    <phoneticPr fontId="2"/>
  </si>
  <si>
    <t>送付先名</t>
    <rPh sb="0" eb="2">
      <t>ソウフ</t>
    </rPh>
    <rPh sb="2" eb="3">
      <t>サキ</t>
    </rPh>
    <rPh sb="3" eb="4">
      <t>メイ</t>
    </rPh>
    <phoneticPr fontId="2"/>
  </si>
  <si>
    <t>見積書番号</t>
    <rPh sb="0" eb="3">
      <t>ミツモリショ</t>
    </rPh>
    <rPh sb="3" eb="5">
      <t>バンゴウ</t>
    </rPh>
    <phoneticPr fontId="2"/>
  </si>
  <si>
    <t>発行日</t>
    <rPh sb="0" eb="3">
      <t>ハッコウビ</t>
    </rPh>
    <phoneticPr fontId="2"/>
  </si>
  <si>
    <t>データ入力用フォームです</t>
    <rPh sb="3" eb="6">
      <t>ニュウリョクヨウ</t>
    </rPh>
    <phoneticPr fontId="2"/>
  </si>
  <si>
    <t>Quotation</t>
    <phoneticPr fontId="2"/>
  </si>
  <si>
    <t>サンプル株式会社</t>
    <phoneticPr fontId="2"/>
  </si>
  <si>
    <t>東京都サンプル区サンプルビル○F</t>
    <phoneticPr fontId="2"/>
  </si>
  <si>
    <t>サンプル部サンプル担当
サンプル　太郎</t>
    <phoneticPr fontId="2"/>
  </si>
  <si>
    <t>〒108-0073東京都港区三田00-00-0
 ○○○ビル○F</t>
    <phoneticPr fontId="2"/>
  </si>
  <si>
    <t>見積有効期限</t>
    <rPh sb="0" eb="2">
      <t>ミツモリ</t>
    </rPh>
    <rPh sb="2" eb="4">
      <t>ユウコウ</t>
    </rPh>
    <rPh sb="4" eb="6">
      <t>キゲン</t>
    </rPh>
    <phoneticPr fontId="2"/>
  </si>
  <si>
    <t>送付先担当者</t>
    <rPh sb="0" eb="6">
      <t>ソウフサキタントウシャ</t>
    </rPh>
    <phoneticPr fontId="2"/>
  </si>
  <si>
    <t>合計(税込)</t>
    <rPh sb="0" eb="2">
      <t>ゴウケイ</t>
    </rPh>
    <rPh sb="2" eb="6">
      <t>ゼイコミ</t>
    </rPh>
    <phoneticPr fontId="2"/>
  </si>
  <si>
    <t>(10%対象</t>
    <rPh sb="4" eb="6">
      <t>タイショウ</t>
    </rPh>
    <phoneticPr fontId="2"/>
  </si>
  <si>
    <t>)</t>
    <phoneticPr fontId="2"/>
  </si>
  <si>
    <t>(8%対象</t>
    <rPh sb="3" eb="5">
      <t>タイショウ</t>
    </rPh>
    <phoneticPr fontId="2"/>
  </si>
  <si>
    <t>見積有効期限</t>
  </si>
  <si>
    <t>※</t>
    <phoneticPr fontId="2"/>
  </si>
  <si>
    <t>※印は軽減税率対象</t>
  </si>
  <si>
    <t>単価（税込）</t>
    <rPh sb="0" eb="2">
      <t>タンカ</t>
    </rPh>
    <phoneticPr fontId="2"/>
  </si>
  <si>
    <t>金額（税込）</t>
    <rPh sb="0" eb="2">
      <t>キンガク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</si>
</sst>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¥&quot;#,##0_);[Red]\(&quot;¥&quot;#,##0\)"/>
    <numFmt numFmtId="177" formatCode="&quot;〠&quot;@"/>
    <numFmt numFmtId="178" formatCode="&quot;見積書番号：&quot;0"/>
    <numFmt numFmtId="179" formatCode="@&quot; 様&quot;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Aharoni"/>
      <charset val="177"/>
    </font>
    <font>
      <sz val="8"/>
      <color theme="1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theme="0"/>
      <name val="Aharoni"/>
      <charset val="177"/>
    </font>
    <font>
      <sz val="16"/>
      <color theme="1"/>
      <name val="Aharoni"/>
      <charset val="177"/>
    </font>
    <font>
      <sz val="11"/>
      <color theme="1"/>
      <name val="ＭＳ ゴシック"/>
      <family val="3"/>
      <charset val="128"/>
    </font>
    <font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28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48"/>
      <color theme="6" tint="-0.249977111117893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Aharoni"/>
      <charset val="177"/>
    </font>
    <font>
      <b/>
      <sz val="14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0" borderId="0" xfId="0" applyFont="1">
      <alignment vertical="center"/>
    </xf>
    <xf numFmtId="56" fontId="8" fillId="0" borderId="0" xfId="0" applyNumberFormat="1" applyFont="1" applyBorder="1" applyAlignment="1">
      <alignment horizontal="right" vertical="center"/>
    </xf>
    <xf numFmtId="0" fontId="8" fillId="0" borderId="0" xfId="0" applyFont="1" applyBorder="1">
      <alignment vertical="center"/>
    </xf>
    <xf numFmtId="0" fontId="5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12" xfId="0" applyFont="1" applyBorder="1">
      <alignment vertical="center"/>
    </xf>
    <xf numFmtId="0" fontId="8" fillId="0" borderId="13" xfId="0" applyFont="1" applyBorder="1">
      <alignment vertical="center"/>
    </xf>
    <xf numFmtId="0" fontId="8" fillId="0" borderId="13" xfId="0" applyFont="1" applyBorder="1" applyAlignment="1">
      <alignment horizontal="right" vertical="center"/>
    </xf>
    <xf numFmtId="0" fontId="8" fillId="0" borderId="13" xfId="0" applyFont="1" applyBorder="1" applyAlignment="1">
      <alignment horizontal="center" vertical="center"/>
    </xf>
    <xf numFmtId="0" fontId="0" fillId="0" borderId="0" xfId="0" applyFill="1">
      <alignment vertical="center"/>
    </xf>
    <xf numFmtId="0" fontId="8" fillId="0" borderId="0" xfId="0" applyFont="1" applyFill="1">
      <alignment vertical="center"/>
    </xf>
    <xf numFmtId="0" fontId="0" fillId="0" borderId="0" xfId="0" applyFont="1">
      <alignment vertical="center"/>
    </xf>
    <xf numFmtId="0" fontId="14" fillId="0" borderId="0" xfId="0" applyFont="1">
      <alignment vertical="center"/>
    </xf>
    <xf numFmtId="0" fontId="3" fillId="0" borderId="0" xfId="0" applyFont="1" applyAlignment="1">
      <alignment horizontal="left" vertical="center"/>
    </xf>
    <xf numFmtId="49" fontId="8" fillId="0" borderId="13" xfId="0" applyNumberFormat="1" applyFont="1" applyBorder="1" applyAlignment="1">
      <alignment horizontal="right"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177" fontId="10" fillId="0" borderId="0" xfId="0" applyNumberFormat="1" applyFont="1" applyAlignment="1">
      <alignment vertical="center"/>
    </xf>
    <xf numFmtId="56" fontId="8" fillId="0" borderId="13" xfId="0" applyNumberFormat="1" applyFont="1" applyBorder="1" applyAlignment="1">
      <alignment horizontal="right" vertical="center"/>
    </xf>
    <xf numFmtId="14" fontId="5" fillId="0" borderId="0" xfId="0" applyNumberFormat="1" applyFont="1" applyAlignment="1">
      <alignment vertical="center"/>
    </xf>
    <xf numFmtId="178" fontId="5" fillId="0" borderId="0" xfId="0" applyNumberFormat="1" applyFont="1" applyAlignment="1">
      <alignment vertical="center"/>
    </xf>
    <xf numFmtId="31" fontId="8" fillId="0" borderId="13" xfId="0" applyNumberFormat="1" applyFont="1" applyBorder="1" applyAlignment="1">
      <alignment horizontal="right" vertical="center"/>
    </xf>
    <xf numFmtId="0" fontId="8" fillId="0" borderId="15" xfId="0" applyFont="1" applyBorder="1">
      <alignment vertical="center"/>
    </xf>
    <xf numFmtId="0" fontId="8" fillId="0" borderId="15" xfId="0" applyFont="1" applyBorder="1" applyAlignment="1">
      <alignment vertical="top" wrapText="1"/>
    </xf>
    <xf numFmtId="0" fontId="5" fillId="0" borderId="0" xfId="0" applyFont="1" applyAlignment="1">
      <alignment horizontal="left" vertical="center"/>
    </xf>
    <xf numFmtId="0" fontId="5" fillId="0" borderId="0" xfId="0" applyFont="1" applyBorder="1">
      <alignment vertical="center"/>
    </xf>
    <xf numFmtId="0" fontId="9" fillId="0" borderId="11" xfId="0" applyFont="1" applyBorder="1" applyAlignment="1">
      <alignment vertical="center"/>
    </xf>
    <xf numFmtId="0" fontId="17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left" vertical="center"/>
    </xf>
    <xf numFmtId="178" fontId="17" fillId="0" borderId="0" xfId="0" applyNumberFormat="1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79" fontId="0" fillId="0" borderId="0" xfId="0" applyNumberFormat="1" applyAlignment="1">
      <alignment horizontal="left" vertical="center"/>
    </xf>
    <xf numFmtId="176" fontId="13" fillId="0" borderId="0" xfId="2" applyNumberFormat="1" applyFont="1" applyAlignment="1">
      <alignment horizontal="center" vertical="center" justifyLastLine="1"/>
    </xf>
    <xf numFmtId="0" fontId="12" fillId="0" borderId="14" xfId="0" applyFont="1" applyBorder="1" applyAlignment="1">
      <alignment horizontal="left" vertical="center"/>
    </xf>
    <xf numFmtId="0" fontId="12" fillId="0" borderId="14" xfId="0" applyFont="1" applyBorder="1" applyAlignment="1">
      <alignment horizontal="center" vertical="center"/>
    </xf>
    <xf numFmtId="0" fontId="9" fillId="0" borderId="11" xfId="0" applyFont="1" applyBorder="1" applyAlignment="1">
      <alignment horizontal="left" vertical="center"/>
    </xf>
    <xf numFmtId="38" fontId="17" fillId="0" borderId="11" xfId="1" applyFont="1" applyBorder="1" applyAlignment="1">
      <alignment horizontal="right" vertical="center"/>
    </xf>
    <xf numFmtId="38" fontId="17" fillId="0" borderId="9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18" fillId="0" borderId="10" xfId="0" applyFont="1" applyBorder="1" applyAlignment="1">
      <alignment horizontal="right" vertical="center"/>
    </xf>
    <xf numFmtId="14" fontId="7" fillId="0" borderId="0" xfId="0" applyNumberFormat="1" applyFont="1" applyAlignment="1">
      <alignment horizontal="left" vertical="center"/>
    </xf>
    <xf numFmtId="0" fontId="5" fillId="0" borderId="8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8" fillId="0" borderId="16" xfId="0" applyFont="1" applyBorder="1" applyAlignment="1">
      <alignment horizontal="left" vertical="top" wrapText="1"/>
    </xf>
    <xf numFmtId="0" fontId="8" fillId="0" borderId="17" xfId="0" applyFont="1" applyBorder="1" applyAlignment="1">
      <alignment horizontal="left" vertical="top" wrapText="1"/>
    </xf>
    <xf numFmtId="0" fontId="8" fillId="0" borderId="18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/>
    </xf>
    <xf numFmtId="31" fontId="5" fillId="0" borderId="0" xfId="0" applyNumberFormat="1" applyFont="1" applyBorder="1" applyAlignment="1">
      <alignment horizontal="center" vertical="center"/>
    </xf>
    <xf numFmtId="38" fontId="19" fillId="0" borderId="9" xfId="0" applyNumberFormat="1" applyFont="1" applyBorder="1" applyAlignment="1">
      <alignment horizontal="right" vertical="center"/>
    </xf>
    <xf numFmtId="0" fontId="19" fillId="0" borderId="9" xfId="0" applyFont="1" applyBorder="1" applyAlignment="1">
      <alignment horizontal="right" vertical="center"/>
    </xf>
    <xf numFmtId="0" fontId="17" fillId="0" borderId="9" xfId="0" applyFont="1" applyBorder="1" applyAlignment="1">
      <alignment horizontal="righ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/>
    </xf>
    <xf numFmtId="0" fontId="10" fillId="0" borderId="0" xfId="0" applyFont="1" applyBorder="1" applyAlignment="1">
      <alignment horizontal="left" wrapText="1"/>
    </xf>
    <xf numFmtId="0" fontId="9" fillId="0" borderId="0" xfId="0" applyFont="1" applyBorder="1" applyAlignment="1">
      <alignment horizontal="left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229052</xdr:colOff>
      <xdr:row>0</xdr:row>
      <xdr:rowOff>0</xdr:rowOff>
    </xdr:from>
    <xdr:to>
      <xdr:col>28</xdr:col>
      <xdr:colOff>9070</xdr:colOff>
      <xdr:row>0</xdr:row>
      <xdr:rowOff>99785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229F773-52D3-43E1-82F3-6B12BF5F28B7}"/>
            </a:ext>
          </a:extLst>
        </xdr:cNvPr>
        <xdr:cNvSpPr/>
      </xdr:nvSpPr>
      <xdr:spPr>
        <a:xfrm>
          <a:off x="2823481" y="0"/>
          <a:ext cx="3853089" cy="99785"/>
        </a:xfrm>
        <a:prstGeom prst="rect">
          <a:avLst/>
        </a:prstGeom>
        <a:solidFill>
          <a:schemeClr val="accent3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0</xdr:col>
      <xdr:colOff>1</xdr:colOff>
      <xdr:row>54</xdr:row>
      <xdr:rowOff>63499</xdr:rowOff>
    </xdr:from>
    <xdr:to>
      <xdr:col>28</xdr:col>
      <xdr:colOff>9071</xdr:colOff>
      <xdr:row>55</xdr:row>
      <xdr:rowOff>18143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F3D0D45E-5314-4B9F-8B5D-217B16867ABD}"/>
            </a:ext>
          </a:extLst>
        </xdr:cNvPr>
        <xdr:cNvSpPr/>
      </xdr:nvSpPr>
      <xdr:spPr>
        <a:xfrm>
          <a:off x="1" y="10386785"/>
          <a:ext cx="6676570" cy="136072"/>
        </a:xfrm>
        <a:prstGeom prst="rect">
          <a:avLst/>
        </a:prstGeom>
        <a:solidFill>
          <a:schemeClr val="accent3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213979</xdr:colOff>
      <xdr:row>50</xdr:row>
      <xdr:rowOff>49269</xdr:rowOff>
    </xdr:from>
    <xdr:to>
      <xdr:col>26</xdr:col>
      <xdr:colOff>126597</xdr:colOff>
      <xdr:row>54</xdr:row>
      <xdr:rowOff>32446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BC394EC3-2492-4E0F-8E51-30D19E570CA6}"/>
            </a:ext>
          </a:extLst>
        </xdr:cNvPr>
        <xdr:cNvSpPr txBox="1"/>
      </xdr:nvSpPr>
      <xdr:spPr>
        <a:xfrm>
          <a:off x="5638693" y="9610555"/>
          <a:ext cx="620190" cy="717962"/>
        </a:xfrm>
        <a:prstGeom prst="rect">
          <a:avLst/>
        </a:prstGeom>
        <a:noFill/>
        <a:ln w="57150"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="eaVert"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1100" b="1">
              <a:solidFill>
                <a:srgbClr val="FF0000"/>
              </a:solidFill>
              <a:latin typeface="HGS創英ﾌﾟﾚｾﾞﾝｽEB" panose="02020800000000000000" pitchFamily="18" charset="-128"/>
              <a:ea typeface="HGS創英ﾌﾟﾚｾﾞﾝｽEB" panose="02020800000000000000" pitchFamily="18" charset="-128"/>
            </a:rPr>
            <a:t>○○○○</a:t>
          </a:r>
          <a:endParaRPr kumimoji="1" lang="en-US" altLang="ja-JP" sz="1100" b="1">
            <a:solidFill>
              <a:srgbClr val="FF0000"/>
            </a:solidFill>
            <a:latin typeface="HGS創英ﾌﾟﾚｾﾞﾝｽEB" panose="02020800000000000000" pitchFamily="18" charset="-128"/>
            <a:ea typeface="HGS創英ﾌﾟﾚｾﾞﾝｽEB" panose="02020800000000000000" pitchFamily="18" charset="-128"/>
          </a:endParaRPr>
        </a:p>
        <a:p>
          <a:r>
            <a:rPr kumimoji="1" lang="ja-JP" altLang="en-US" sz="1100" b="1">
              <a:solidFill>
                <a:srgbClr val="FF0000"/>
              </a:solidFill>
              <a:latin typeface="HGS創英ﾌﾟﾚｾﾞﾝｽEB" panose="02020800000000000000" pitchFamily="18" charset="-128"/>
              <a:ea typeface="HGS創英ﾌﾟﾚｾﾞﾝｽEB" panose="02020800000000000000" pitchFamily="18" charset="-128"/>
            </a:rPr>
            <a:t>株式会社</a:t>
          </a:r>
        </a:p>
      </xdr:txBody>
    </xdr:sp>
    <xdr:clientData/>
  </xdr:twoCellAnchor>
  <xdr:twoCellAnchor>
    <xdr:from>
      <xdr:col>24</xdr:col>
      <xdr:colOff>58636</xdr:colOff>
      <xdr:row>50</xdr:row>
      <xdr:rowOff>34151</xdr:rowOff>
    </xdr:from>
    <xdr:to>
      <xdr:col>26</xdr:col>
      <xdr:colOff>167134</xdr:colOff>
      <xdr:row>53</xdr:row>
      <xdr:rowOff>134485</xdr:rowOff>
    </xdr:to>
    <xdr:sp macro="" textlink="">
      <xdr:nvSpPr>
        <xdr:cNvPr id="5" name="角丸四角形 7">
          <a:extLst>
            <a:ext uri="{FF2B5EF4-FFF2-40B4-BE49-F238E27FC236}">
              <a16:creationId xmlns:a16="http://schemas.microsoft.com/office/drawing/2014/main" id="{5C786040-AE82-4EE9-B7AB-2FA04048EB4B}"/>
            </a:ext>
          </a:extLst>
        </xdr:cNvPr>
        <xdr:cNvSpPr/>
      </xdr:nvSpPr>
      <xdr:spPr>
        <a:xfrm>
          <a:off x="5719207" y="9595437"/>
          <a:ext cx="580213" cy="653691"/>
        </a:xfrm>
        <a:prstGeom prst="roundRect">
          <a:avLst>
            <a:gd name="adj" fmla="val 2732"/>
          </a:avLst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kumimoji="1" lang="ja-JP" altLang="en-US" sz="105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61566-EDA4-4F50-9AE5-0CBBAB7FDA04}">
  <dimension ref="A2:AJ58"/>
  <sheetViews>
    <sheetView showGridLines="0" tabSelected="1" view="pageBreakPreview" zoomScale="75" zoomScaleNormal="40" zoomScaleSheetLayoutView="75" workbookViewId="0">
      <selection activeCell="X7" sqref="X7"/>
    </sheetView>
  </sheetViews>
  <sheetFormatPr defaultColWidth="1.625" defaultRowHeight="13.5" x14ac:dyDescent="0.15"/>
  <cols>
    <col min="1" max="27" width="3.5" customWidth="1"/>
    <col min="28" max="28" width="4.375" customWidth="1"/>
    <col min="29" max="31" width="3.5" customWidth="1"/>
    <col min="32" max="32" width="16.125" bestFit="1" customWidth="1"/>
    <col min="33" max="33" width="20.375" customWidth="1"/>
    <col min="34" max="34" width="13.25" customWidth="1"/>
  </cols>
  <sheetData>
    <row r="2" spans="1:36" ht="15" customHeight="1" x14ac:dyDescent="0.15">
      <c r="B2" s="36" t="s">
        <v>15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36" ht="15" customHeight="1" x14ac:dyDescent="0.15"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W3" s="37">
        <f>AG5</f>
        <v>44806</v>
      </c>
      <c r="X3" s="37"/>
      <c r="Y3" s="37"/>
      <c r="Z3" s="37"/>
      <c r="AA3" s="37"/>
      <c r="AB3" s="37"/>
      <c r="AC3" s="27"/>
      <c r="AF3" t="s">
        <v>14</v>
      </c>
    </row>
    <row r="4" spans="1:36" ht="15" x14ac:dyDescent="0.15"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1"/>
      <c r="P4" s="1"/>
      <c r="W4" s="38">
        <f>AG6</f>
        <v>1234567</v>
      </c>
      <c r="X4" s="38"/>
      <c r="Y4" s="38"/>
      <c r="Z4" s="38"/>
      <c r="AA4" s="38"/>
      <c r="AB4" s="38"/>
      <c r="AC4" s="28"/>
    </row>
    <row r="5" spans="1:36" ht="15" x14ac:dyDescent="0.15"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1"/>
      <c r="P5" s="1"/>
      <c r="AF5" s="14" t="s">
        <v>13</v>
      </c>
      <c r="AG5" s="26">
        <v>44806</v>
      </c>
      <c r="AH5" s="7"/>
      <c r="AI5" s="7"/>
    </row>
    <row r="6" spans="1:36" ht="15" x14ac:dyDescent="0.15">
      <c r="A6" s="1"/>
      <c r="G6" s="3"/>
      <c r="M6" s="1"/>
      <c r="N6" s="1"/>
      <c r="O6" s="1"/>
      <c r="P6" s="1"/>
      <c r="AF6" s="14" t="s">
        <v>12</v>
      </c>
      <c r="AG6" s="15">
        <v>1234567</v>
      </c>
      <c r="AH6" s="7"/>
      <c r="AI6" s="7"/>
    </row>
    <row r="7" spans="1:36" ht="15" x14ac:dyDescent="0.15">
      <c r="A7" s="1"/>
      <c r="F7" s="25"/>
      <c r="M7" s="1"/>
      <c r="N7" s="1"/>
      <c r="O7" s="1"/>
      <c r="P7" s="1"/>
      <c r="Q7" s="1"/>
      <c r="R7" s="1"/>
      <c r="S7" s="1"/>
      <c r="T7" s="1"/>
      <c r="U7" s="1"/>
      <c r="V7" s="1"/>
      <c r="AF7" s="14" t="s">
        <v>20</v>
      </c>
      <c r="AG7" s="29">
        <v>44834</v>
      </c>
      <c r="AH7" s="7"/>
      <c r="AI7" s="7"/>
    </row>
    <row r="8" spans="1:36" ht="15" customHeight="1" x14ac:dyDescent="0.15">
      <c r="A8" s="1"/>
      <c r="B8" s="24"/>
      <c r="C8" s="23"/>
      <c r="D8" s="39" t="str">
        <f>AG8</f>
        <v>サンプル株式会社</v>
      </c>
      <c r="E8" s="39"/>
      <c r="F8" s="39"/>
      <c r="G8" s="39"/>
      <c r="H8" s="39"/>
      <c r="I8" s="39"/>
      <c r="J8" s="39"/>
      <c r="K8" s="39"/>
      <c r="L8" s="40" t="s">
        <v>10</v>
      </c>
      <c r="M8" s="40"/>
      <c r="N8" s="1"/>
      <c r="O8" s="1"/>
      <c r="P8" s="1"/>
      <c r="Q8" s="1"/>
      <c r="R8" s="1"/>
      <c r="S8" s="1"/>
      <c r="T8" s="1"/>
      <c r="U8" s="1"/>
      <c r="V8" s="1"/>
      <c r="AF8" s="14" t="s">
        <v>11</v>
      </c>
      <c r="AG8" s="15" t="s">
        <v>16</v>
      </c>
      <c r="AH8" s="7"/>
      <c r="AI8" s="7"/>
    </row>
    <row r="9" spans="1:36" ht="15" customHeight="1" x14ac:dyDescent="0.15">
      <c r="A9" s="1"/>
      <c r="B9" s="21"/>
      <c r="C9" s="41"/>
      <c r="D9" s="39"/>
      <c r="E9" s="39"/>
      <c r="F9" s="39"/>
      <c r="G9" s="39"/>
      <c r="H9" s="39"/>
      <c r="I9" s="39"/>
      <c r="J9" s="39"/>
      <c r="K9" s="39"/>
      <c r="L9" s="40"/>
      <c r="M9" s="40"/>
      <c r="N9" s="1"/>
      <c r="O9" s="1"/>
      <c r="P9" s="1"/>
      <c r="Q9" s="20" t="s">
        <v>7</v>
      </c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F9" s="14" t="s">
        <v>9</v>
      </c>
      <c r="AG9" s="22" t="s">
        <v>8</v>
      </c>
      <c r="AH9" s="7"/>
      <c r="AI9" s="7"/>
    </row>
    <row r="10" spans="1:36" ht="27" x14ac:dyDescent="0.15">
      <c r="A10" s="1"/>
      <c r="C10" s="41"/>
      <c r="D10" s="4"/>
      <c r="E10" s="19" t="str">
        <f>"〒"&amp;AG9&amp;"　"&amp;AG10</f>
        <v>〒123-4567　東京都サンプル区サンプルビル○F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F10" s="30" t="s">
        <v>6</v>
      </c>
      <c r="AG10" s="31" t="s">
        <v>17</v>
      </c>
      <c r="AH10" s="7"/>
      <c r="AI10" s="7"/>
    </row>
    <row r="11" spans="1:36" ht="15" customHeight="1" x14ac:dyDescent="0.15">
      <c r="A11" s="1"/>
      <c r="C11" s="18"/>
      <c r="D11" s="17"/>
      <c r="E11" s="42" t="str">
        <f>AG11</f>
        <v>サンプル部サンプル担当
サンプル　太郎</v>
      </c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1"/>
      <c r="Q11" s="1"/>
      <c r="R11" s="43">
        <f>W34</f>
        <v>77324.000000000015</v>
      </c>
      <c r="S11" s="43"/>
      <c r="T11" s="43"/>
      <c r="U11" s="43"/>
      <c r="V11" s="43"/>
      <c r="W11" s="43"/>
      <c r="X11" s="43"/>
      <c r="Y11" s="43"/>
      <c r="Z11" s="43"/>
      <c r="AA11" s="43"/>
      <c r="AB11" s="1"/>
      <c r="AF11" s="14" t="s">
        <v>21</v>
      </c>
      <c r="AG11" s="64" t="s">
        <v>18</v>
      </c>
      <c r="AH11" s="65"/>
      <c r="AI11" s="65"/>
      <c r="AJ11" s="66"/>
    </row>
    <row r="12" spans="1:36" ht="30.75" customHeight="1" x14ac:dyDescent="0.15">
      <c r="A12" s="1"/>
      <c r="C12" s="17"/>
      <c r="D12" s="17"/>
      <c r="O12" s="1"/>
      <c r="P12" s="1"/>
      <c r="Q12" s="1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1"/>
      <c r="AF12" s="9" t="s">
        <v>5</v>
      </c>
      <c r="AG12" s="12"/>
      <c r="AH12" s="7"/>
      <c r="AI12" s="7"/>
    </row>
    <row r="13" spans="1:36" ht="15" x14ac:dyDescent="0.15">
      <c r="A13" s="1"/>
      <c r="C13" s="17"/>
      <c r="D13" s="17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1"/>
      <c r="AF13" s="16" t="s">
        <v>3</v>
      </c>
      <c r="AG13" s="16" t="s">
        <v>2</v>
      </c>
      <c r="AH13" s="16" t="s">
        <v>29</v>
      </c>
    </row>
    <row r="14" spans="1:36" ht="15" x14ac:dyDescent="0.15">
      <c r="A14" s="1"/>
      <c r="O14" s="2"/>
      <c r="P14" s="2"/>
      <c r="Q14" s="2"/>
      <c r="R14" s="2"/>
      <c r="S14" s="33" t="s">
        <v>26</v>
      </c>
      <c r="T14" s="2"/>
      <c r="U14" s="2"/>
      <c r="V14" s="2"/>
      <c r="W14" s="68">
        <f>AG7</f>
        <v>44834</v>
      </c>
      <c r="X14" s="68"/>
      <c r="Y14" s="68"/>
      <c r="Z14" s="68"/>
      <c r="AA14" s="68"/>
      <c r="AB14" s="1"/>
      <c r="AF14" s="15" t="s">
        <v>4</v>
      </c>
      <c r="AG14" s="14">
        <v>20</v>
      </c>
      <c r="AH14" s="14">
        <f>3500*1.1</f>
        <v>3850.0000000000005</v>
      </c>
    </row>
    <row r="15" spans="1:36" ht="15" x14ac:dyDescent="0.15">
      <c r="A15" s="1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1"/>
      <c r="AF15" s="15" t="s">
        <v>4</v>
      </c>
      <c r="AG15" s="14">
        <v>1</v>
      </c>
      <c r="AH15" s="14">
        <v>324</v>
      </c>
    </row>
    <row r="16" spans="1:36" ht="15" x14ac:dyDescent="0.15">
      <c r="A16" s="1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1"/>
      <c r="AF16" s="15"/>
      <c r="AG16" s="14"/>
      <c r="AH16" s="14"/>
    </row>
    <row r="17" spans="1:35" ht="15" x14ac:dyDescent="0.15">
      <c r="A17" s="1"/>
      <c r="B17" s="2"/>
      <c r="C17" s="2"/>
      <c r="AB17" s="1"/>
      <c r="AF17" s="14"/>
      <c r="AG17" s="15"/>
      <c r="AH17" s="14"/>
      <c r="AI17" s="13"/>
    </row>
    <row r="18" spans="1:35" ht="15" x14ac:dyDescent="0.15">
      <c r="A18" s="1"/>
      <c r="B18" s="2"/>
      <c r="C18" s="2"/>
      <c r="D18" s="44" t="s">
        <v>3</v>
      </c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5" t="s">
        <v>2</v>
      </c>
      <c r="Q18" s="45"/>
      <c r="R18" s="45"/>
      <c r="S18" s="45" t="s">
        <v>29</v>
      </c>
      <c r="T18" s="45"/>
      <c r="U18" s="45"/>
      <c r="V18" s="45"/>
      <c r="W18" s="45" t="s">
        <v>30</v>
      </c>
      <c r="X18" s="45"/>
      <c r="Y18" s="45"/>
      <c r="Z18" s="45"/>
      <c r="AA18" s="45"/>
      <c r="AB18" s="1"/>
      <c r="AF18" s="14"/>
      <c r="AG18" s="15"/>
      <c r="AH18" s="14"/>
      <c r="AI18" s="13"/>
    </row>
    <row r="19" spans="1:35" ht="15" x14ac:dyDescent="0.15">
      <c r="A19" s="1"/>
      <c r="B19" s="2"/>
      <c r="C19" s="2"/>
      <c r="D19" s="46" t="str">
        <f>IF(AF14="","",AF14)</f>
        <v>商品サンプル</v>
      </c>
      <c r="E19" s="46"/>
      <c r="F19" s="46"/>
      <c r="G19" s="46"/>
      <c r="H19" s="46"/>
      <c r="I19" s="46"/>
      <c r="J19" s="46"/>
      <c r="K19" s="46"/>
      <c r="L19" s="46"/>
      <c r="M19" s="46"/>
      <c r="N19" s="46"/>
      <c r="P19" s="47">
        <f t="shared" ref="P19:P31" si="0">IF(AG14="","",AG14)</f>
        <v>20</v>
      </c>
      <c r="Q19" s="47"/>
      <c r="R19" s="47"/>
      <c r="S19" s="47">
        <f t="shared" ref="S19:S31" si="1">IF(AH14="","",AH14)</f>
        <v>3850.0000000000005</v>
      </c>
      <c r="T19" s="47"/>
      <c r="U19" s="47"/>
      <c r="V19" s="47"/>
      <c r="W19" s="47">
        <f t="shared" ref="W19:W31" si="2">IF(D19="","",P19*S19)</f>
        <v>77000.000000000015</v>
      </c>
      <c r="X19" s="47"/>
      <c r="Y19" s="47"/>
      <c r="Z19" s="47"/>
      <c r="AA19" s="47"/>
      <c r="AB19" s="1"/>
      <c r="AF19" s="14"/>
      <c r="AG19" s="15"/>
      <c r="AH19" s="14"/>
      <c r="AI19" s="13"/>
    </row>
    <row r="20" spans="1:35" ht="15" x14ac:dyDescent="0.15">
      <c r="A20" s="1"/>
      <c r="B20" s="2"/>
      <c r="C20" s="2"/>
      <c r="D20" s="46" t="str">
        <f t="shared" ref="D20:D31" si="3">IF(AF15="","",AF15)</f>
        <v>商品サンプル</v>
      </c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34" t="s">
        <v>27</v>
      </c>
      <c r="P20" s="47">
        <f t="shared" si="0"/>
        <v>1</v>
      </c>
      <c r="Q20" s="47"/>
      <c r="R20" s="47"/>
      <c r="S20" s="47">
        <f t="shared" si="1"/>
        <v>324</v>
      </c>
      <c r="T20" s="47"/>
      <c r="U20" s="47"/>
      <c r="V20" s="47"/>
      <c r="W20" s="47">
        <f t="shared" si="2"/>
        <v>324</v>
      </c>
      <c r="X20" s="47"/>
      <c r="Y20" s="47"/>
      <c r="Z20" s="47"/>
      <c r="AA20" s="47"/>
      <c r="AB20" s="1"/>
      <c r="AF20" s="14"/>
      <c r="AG20" s="15"/>
      <c r="AH20" s="14"/>
      <c r="AI20" s="13"/>
    </row>
    <row r="21" spans="1:35" ht="15" x14ac:dyDescent="0.15">
      <c r="A21" s="1"/>
      <c r="B21" s="2"/>
      <c r="C21" s="2"/>
      <c r="D21" s="46" t="str">
        <f t="shared" si="3"/>
        <v/>
      </c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34"/>
      <c r="P21" s="47" t="str">
        <f t="shared" si="0"/>
        <v/>
      </c>
      <c r="Q21" s="47"/>
      <c r="R21" s="47"/>
      <c r="S21" s="47" t="str">
        <f t="shared" si="1"/>
        <v/>
      </c>
      <c r="T21" s="47"/>
      <c r="U21" s="47"/>
      <c r="V21" s="47"/>
      <c r="W21" s="47" t="str">
        <f t="shared" si="2"/>
        <v/>
      </c>
      <c r="X21" s="47"/>
      <c r="Y21" s="47"/>
      <c r="Z21" s="47"/>
      <c r="AA21" s="47"/>
      <c r="AB21" s="1"/>
      <c r="AF21" s="14"/>
      <c r="AG21" s="15"/>
      <c r="AH21" s="14"/>
      <c r="AI21" s="13"/>
    </row>
    <row r="22" spans="1:35" ht="15" x14ac:dyDescent="0.15">
      <c r="A22" s="1"/>
      <c r="B22" s="2"/>
      <c r="C22" s="2"/>
      <c r="D22" s="46" t="str">
        <f t="shared" si="3"/>
        <v/>
      </c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34"/>
      <c r="P22" s="47" t="str">
        <f t="shared" si="0"/>
        <v/>
      </c>
      <c r="Q22" s="47"/>
      <c r="R22" s="47"/>
      <c r="S22" s="47" t="str">
        <f t="shared" si="1"/>
        <v/>
      </c>
      <c r="T22" s="47"/>
      <c r="U22" s="47"/>
      <c r="V22" s="47"/>
      <c r="W22" s="47" t="str">
        <f t="shared" si="2"/>
        <v/>
      </c>
      <c r="X22" s="47"/>
      <c r="Y22" s="47"/>
      <c r="Z22" s="47"/>
      <c r="AA22" s="47"/>
      <c r="AB22" s="1"/>
      <c r="AF22" s="14"/>
      <c r="AG22" s="15"/>
      <c r="AH22" s="14"/>
      <c r="AI22" s="13"/>
    </row>
    <row r="23" spans="1:35" ht="15" x14ac:dyDescent="0.15">
      <c r="A23" s="1"/>
      <c r="B23" s="2"/>
      <c r="C23" s="2"/>
      <c r="D23" s="46" t="str">
        <f t="shared" si="3"/>
        <v/>
      </c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34"/>
      <c r="P23" s="47" t="str">
        <f t="shared" si="0"/>
        <v/>
      </c>
      <c r="Q23" s="47"/>
      <c r="R23" s="47"/>
      <c r="S23" s="47" t="str">
        <f t="shared" si="1"/>
        <v/>
      </c>
      <c r="T23" s="47"/>
      <c r="U23" s="47"/>
      <c r="V23" s="47"/>
      <c r="W23" s="47" t="str">
        <f t="shared" si="2"/>
        <v/>
      </c>
      <c r="X23" s="47"/>
      <c r="Y23" s="47"/>
      <c r="Z23" s="47"/>
      <c r="AA23" s="47"/>
      <c r="AB23" s="1"/>
      <c r="AF23" s="14"/>
      <c r="AG23" s="15"/>
      <c r="AH23" s="14"/>
      <c r="AI23" s="13"/>
    </row>
    <row r="24" spans="1:35" ht="15" x14ac:dyDescent="0.15">
      <c r="A24" s="1"/>
      <c r="B24" s="2"/>
      <c r="C24" s="2"/>
      <c r="D24" s="46" t="str">
        <f t="shared" si="3"/>
        <v/>
      </c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34"/>
      <c r="P24" s="47" t="str">
        <f t="shared" si="0"/>
        <v/>
      </c>
      <c r="Q24" s="47"/>
      <c r="R24" s="47"/>
      <c r="S24" s="47" t="str">
        <f t="shared" si="1"/>
        <v/>
      </c>
      <c r="T24" s="47"/>
      <c r="U24" s="47"/>
      <c r="V24" s="47"/>
      <c r="W24" s="47" t="str">
        <f t="shared" si="2"/>
        <v/>
      </c>
      <c r="X24" s="47"/>
      <c r="Y24" s="47"/>
      <c r="Z24" s="47"/>
      <c r="AA24" s="47"/>
      <c r="AB24" s="1"/>
      <c r="AF24" s="14"/>
      <c r="AG24" s="15"/>
      <c r="AH24" s="14"/>
      <c r="AI24" s="13"/>
    </row>
    <row r="25" spans="1:35" ht="15" x14ac:dyDescent="0.15">
      <c r="A25" s="1"/>
      <c r="B25" s="2"/>
      <c r="C25" s="2"/>
      <c r="D25" s="46" t="str">
        <f t="shared" si="3"/>
        <v/>
      </c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34"/>
      <c r="P25" s="47" t="str">
        <f t="shared" si="0"/>
        <v/>
      </c>
      <c r="Q25" s="47"/>
      <c r="R25" s="47"/>
      <c r="S25" s="47" t="str">
        <f t="shared" si="1"/>
        <v/>
      </c>
      <c r="T25" s="47"/>
      <c r="U25" s="47"/>
      <c r="V25" s="47"/>
      <c r="W25" s="47" t="str">
        <f t="shared" si="2"/>
        <v/>
      </c>
      <c r="X25" s="47"/>
      <c r="Y25" s="47"/>
      <c r="Z25" s="47"/>
      <c r="AA25" s="47"/>
      <c r="AB25" s="1"/>
      <c r="AF25" s="14"/>
      <c r="AG25" s="15"/>
      <c r="AH25" s="14"/>
      <c r="AI25" s="13"/>
    </row>
    <row r="26" spans="1:35" ht="15" x14ac:dyDescent="0.15">
      <c r="A26" s="1"/>
      <c r="B26" s="2"/>
      <c r="C26" s="2"/>
      <c r="D26" s="46" t="str">
        <f t="shared" si="3"/>
        <v/>
      </c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34"/>
      <c r="P26" s="47" t="str">
        <f t="shared" si="0"/>
        <v/>
      </c>
      <c r="Q26" s="47"/>
      <c r="R26" s="47"/>
      <c r="S26" s="47" t="str">
        <f t="shared" si="1"/>
        <v/>
      </c>
      <c r="T26" s="47"/>
      <c r="U26" s="47"/>
      <c r="V26" s="47"/>
      <c r="W26" s="47" t="str">
        <f t="shared" si="2"/>
        <v/>
      </c>
      <c r="X26" s="47"/>
      <c r="Y26" s="47"/>
      <c r="Z26" s="47"/>
      <c r="AA26" s="47"/>
      <c r="AB26" s="1"/>
      <c r="AF26" s="14"/>
      <c r="AG26" s="15"/>
      <c r="AH26" s="14"/>
      <c r="AI26" s="13"/>
    </row>
    <row r="27" spans="1:35" ht="15" x14ac:dyDescent="0.15">
      <c r="A27" s="1"/>
      <c r="B27" s="2"/>
      <c r="C27" s="2"/>
      <c r="D27" s="46" t="str">
        <f t="shared" si="3"/>
        <v/>
      </c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34"/>
      <c r="P27" s="47" t="str">
        <f t="shared" si="0"/>
        <v/>
      </c>
      <c r="Q27" s="47"/>
      <c r="R27" s="47"/>
      <c r="S27" s="47" t="str">
        <f t="shared" si="1"/>
        <v/>
      </c>
      <c r="T27" s="47"/>
      <c r="U27" s="47"/>
      <c r="V27" s="47"/>
      <c r="W27" s="47" t="str">
        <f t="shared" si="2"/>
        <v/>
      </c>
      <c r="X27" s="47"/>
      <c r="Y27" s="47"/>
      <c r="Z27" s="47"/>
      <c r="AA27" s="47"/>
      <c r="AB27" s="1"/>
      <c r="AF27" s="9"/>
      <c r="AG27" s="12"/>
      <c r="AH27" s="9"/>
      <c r="AI27" s="9"/>
    </row>
    <row r="28" spans="1:35" ht="15" x14ac:dyDescent="0.15">
      <c r="A28" s="1"/>
      <c r="B28" s="2"/>
      <c r="C28" s="2"/>
      <c r="D28" s="46" t="str">
        <f t="shared" si="3"/>
        <v/>
      </c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34"/>
      <c r="P28" s="47" t="str">
        <f t="shared" si="0"/>
        <v/>
      </c>
      <c r="Q28" s="47"/>
      <c r="R28" s="47"/>
      <c r="S28" s="47" t="str">
        <f t="shared" si="1"/>
        <v/>
      </c>
      <c r="T28" s="47"/>
      <c r="U28" s="47"/>
      <c r="V28" s="47"/>
      <c r="W28" s="47" t="str">
        <f t="shared" si="2"/>
        <v/>
      </c>
      <c r="X28" s="47"/>
      <c r="Y28" s="47"/>
      <c r="Z28" s="47"/>
      <c r="AA28" s="47"/>
      <c r="AB28" s="1"/>
      <c r="AF28" s="9"/>
      <c r="AG28" s="12"/>
      <c r="AH28" s="9"/>
      <c r="AI28" s="9"/>
    </row>
    <row r="29" spans="1:35" ht="15" x14ac:dyDescent="0.15">
      <c r="A29" s="1"/>
      <c r="B29" s="2"/>
      <c r="C29" s="2"/>
      <c r="D29" s="46" t="str">
        <f t="shared" si="3"/>
        <v/>
      </c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34"/>
      <c r="P29" s="47" t="str">
        <f t="shared" si="0"/>
        <v/>
      </c>
      <c r="Q29" s="47"/>
      <c r="R29" s="47"/>
      <c r="S29" s="47" t="str">
        <f t="shared" si="1"/>
        <v/>
      </c>
      <c r="T29" s="47"/>
      <c r="U29" s="47"/>
      <c r="V29" s="47"/>
      <c r="W29" s="47" t="str">
        <f t="shared" si="2"/>
        <v/>
      </c>
      <c r="X29" s="47"/>
      <c r="Y29" s="47"/>
      <c r="Z29" s="47"/>
      <c r="AA29" s="47"/>
      <c r="AB29" s="1"/>
      <c r="AF29" s="9"/>
      <c r="AG29" s="12"/>
      <c r="AH29" s="9"/>
      <c r="AI29" s="9"/>
    </row>
    <row r="30" spans="1:35" ht="15" x14ac:dyDescent="0.15">
      <c r="A30" s="1"/>
      <c r="B30" s="2"/>
      <c r="C30" s="2"/>
      <c r="D30" s="46" t="str">
        <f t="shared" si="3"/>
        <v/>
      </c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34"/>
      <c r="P30" s="47" t="str">
        <f t="shared" si="0"/>
        <v/>
      </c>
      <c r="Q30" s="47"/>
      <c r="R30" s="47"/>
      <c r="S30" s="47" t="str">
        <f t="shared" si="1"/>
        <v/>
      </c>
      <c r="T30" s="47"/>
      <c r="U30" s="47"/>
      <c r="V30" s="47"/>
      <c r="W30" s="47" t="str">
        <f t="shared" si="2"/>
        <v/>
      </c>
      <c r="X30" s="47"/>
      <c r="Y30" s="47"/>
      <c r="Z30" s="47"/>
      <c r="AA30" s="47"/>
      <c r="AB30" s="1"/>
      <c r="AF30" s="9"/>
      <c r="AG30" s="12"/>
      <c r="AH30" s="9"/>
      <c r="AI30" s="9"/>
    </row>
    <row r="31" spans="1:35" ht="15" x14ac:dyDescent="0.15">
      <c r="A31" s="1"/>
      <c r="B31" s="2"/>
      <c r="C31" s="2"/>
      <c r="D31" s="46" t="str">
        <f t="shared" si="3"/>
        <v/>
      </c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34"/>
      <c r="P31" s="47" t="str">
        <f t="shared" si="0"/>
        <v/>
      </c>
      <c r="Q31" s="47"/>
      <c r="R31" s="47"/>
      <c r="S31" s="47" t="str">
        <f t="shared" si="1"/>
        <v/>
      </c>
      <c r="T31" s="47"/>
      <c r="U31" s="47"/>
      <c r="V31" s="47"/>
      <c r="W31" s="47" t="str">
        <f t="shared" si="2"/>
        <v/>
      </c>
      <c r="X31" s="47"/>
      <c r="Y31" s="47"/>
      <c r="Z31" s="47"/>
      <c r="AA31" s="47"/>
      <c r="AB31" s="1"/>
      <c r="AF31" s="9"/>
      <c r="AG31" s="12"/>
      <c r="AH31" s="9"/>
      <c r="AI31" s="9"/>
    </row>
    <row r="32" spans="1:35" ht="15" x14ac:dyDescent="0.15">
      <c r="A32" s="1"/>
      <c r="B32" s="2"/>
      <c r="C32" s="2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50"/>
      <c r="Q32" s="50"/>
      <c r="R32" s="50"/>
      <c r="S32" s="50"/>
      <c r="T32" s="50"/>
      <c r="U32" s="50"/>
      <c r="V32" s="50"/>
      <c r="W32" s="51"/>
      <c r="X32" s="51"/>
      <c r="Y32" s="51"/>
      <c r="Z32" s="51"/>
      <c r="AA32" s="51"/>
      <c r="AB32" s="1"/>
      <c r="AF32" s="9"/>
      <c r="AG32" s="12"/>
      <c r="AH32" s="9"/>
      <c r="AI32" s="9"/>
    </row>
    <row r="33" spans="1:35" ht="15" x14ac:dyDescent="0.15">
      <c r="A33" s="1"/>
      <c r="B33" s="2"/>
      <c r="C33" s="1"/>
      <c r="D33" s="1"/>
      <c r="E33" s="1"/>
      <c r="F33" s="2"/>
      <c r="G33" s="2"/>
      <c r="H33" s="2"/>
      <c r="I33" s="2"/>
      <c r="J33" s="10" t="s">
        <v>28</v>
      </c>
      <c r="K33" s="2"/>
      <c r="L33" s="2"/>
      <c r="M33" s="2"/>
      <c r="N33" s="2"/>
      <c r="O33" s="2"/>
      <c r="P33" s="2"/>
      <c r="Q33" s="1"/>
      <c r="R33" s="1"/>
      <c r="S33" s="1"/>
      <c r="T33" s="10"/>
      <c r="U33" s="1"/>
      <c r="V33" s="1"/>
      <c r="W33" s="1"/>
      <c r="X33" s="1"/>
      <c r="Y33" s="1"/>
      <c r="Z33" s="1"/>
      <c r="AA33" s="1"/>
      <c r="AB33" s="1"/>
      <c r="AF33" s="9"/>
      <c r="AG33" s="12"/>
      <c r="AH33" s="9"/>
      <c r="AI33" s="9"/>
    </row>
    <row r="34" spans="1:35" ht="17.25" x14ac:dyDescent="0.15">
      <c r="A34" s="1"/>
      <c r="B34" s="1"/>
      <c r="Q34" s="1"/>
      <c r="R34" s="1"/>
      <c r="S34" s="1"/>
      <c r="T34" s="67" t="s">
        <v>22</v>
      </c>
      <c r="U34" s="67"/>
      <c r="V34" s="67"/>
      <c r="W34" s="69">
        <f>SUM(W19:AA31)</f>
        <v>77324.000000000015</v>
      </c>
      <c r="X34" s="70"/>
      <c r="Y34" s="70"/>
      <c r="Z34" s="70"/>
      <c r="AA34" s="70"/>
      <c r="AB34" s="1"/>
      <c r="AF34" s="7"/>
      <c r="AG34" s="11"/>
      <c r="AH34" s="7"/>
      <c r="AI34" s="7"/>
    </row>
    <row r="35" spans="1:35" ht="15" x14ac:dyDescent="0.15">
      <c r="A35" s="1"/>
      <c r="B35" s="1"/>
      <c r="Q35" s="1"/>
      <c r="R35" s="1"/>
      <c r="S35" s="1"/>
      <c r="T35" s="10"/>
      <c r="U35" s="1"/>
      <c r="V35" s="1"/>
      <c r="W35" s="35"/>
      <c r="X35" s="35"/>
      <c r="Y35" s="35"/>
      <c r="Z35" s="35"/>
      <c r="AA35" s="35"/>
      <c r="AB35" s="1"/>
      <c r="AF35" s="7"/>
      <c r="AG35" s="11"/>
      <c r="AH35" s="7"/>
      <c r="AI35" s="7"/>
    </row>
    <row r="36" spans="1:35" ht="15" x14ac:dyDescent="0.15">
      <c r="A36" s="1"/>
      <c r="B36" s="1"/>
      <c r="Q36" s="1"/>
      <c r="R36" s="1"/>
      <c r="S36" s="1"/>
      <c r="T36" s="67" t="s">
        <v>23</v>
      </c>
      <c r="U36" s="67"/>
      <c r="V36" s="67"/>
      <c r="W36" s="48">
        <f ca="1">SUMIF($O$19:$W$31,"",$W$19:$W$31)</f>
        <v>77000.000000000015</v>
      </c>
      <c r="X36" s="71"/>
      <c r="Y36" s="71"/>
      <c r="Z36" s="71"/>
      <c r="AA36" s="71"/>
      <c r="AB36" s="32" t="s">
        <v>24</v>
      </c>
      <c r="AF36" s="72"/>
      <c r="AG36" s="73"/>
      <c r="AH36" s="7"/>
      <c r="AI36" s="7"/>
    </row>
    <row r="37" spans="1:35" ht="15" x14ac:dyDescent="0.15">
      <c r="A37" s="1"/>
      <c r="B37" s="1"/>
      <c r="D37" s="9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1"/>
      <c r="R37" s="1"/>
      <c r="S37" s="1"/>
      <c r="T37" s="1"/>
      <c r="U37" s="1"/>
      <c r="V37" s="1"/>
      <c r="W37" s="35"/>
      <c r="X37" s="35"/>
      <c r="Y37" s="35"/>
      <c r="Z37" s="35"/>
      <c r="AA37" s="35"/>
      <c r="AB37" s="10"/>
      <c r="AF37" s="72"/>
      <c r="AG37" s="74"/>
      <c r="AH37" s="7"/>
      <c r="AI37" s="7"/>
    </row>
    <row r="38" spans="1:35" ht="15" x14ac:dyDescent="0.15">
      <c r="A38" s="1"/>
      <c r="B38" s="1"/>
      <c r="C38" s="76"/>
      <c r="D38" s="76"/>
      <c r="E38" s="76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1"/>
      <c r="R38" s="1"/>
      <c r="S38" s="1"/>
      <c r="T38" s="67" t="s">
        <v>25</v>
      </c>
      <c r="U38" s="67"/>
      <c r="V38" s="67"/>
      <c r="W38" s="48">
        <f ca="1">SUMIF($O$19:$W$31,"※",$W$19:$W$31)</f>
        <v>324</v>
      </c>
      <c r="X38" s="48"/>
      <c r="Y38" s="48"/>
      <c r="Z38" s="48"/>
      <c r="AA38" s="48"/>
      <c r="AB38" s="32" t="s">
        <v>24</v>
      </c>
      <c r="AF38" s="9"/>
      <c r="AG38" s="8"/>
      <c r="AH38" s="7"/>
      <c r="AI38" s="7"/>
    </row>
    <row r="39" spans="1:35" ht="20.25" x14ac:dyDescent="0.15">
      <c r="A39" s="1"/>
      <c r="B39" s="1"/>
      <c r="C39" s="6"/>
      <c r="D39" s="5"/>
      <c r="E39" s="5"/>
      <c r="F39" s="52"/>
      <c r="G39" s="52"/>
      <c r="H39" s="52"/>
      <c r="I39" s="52"/>
      <c r="J39" s="52"/>
      <c r="K39" s="52"/>
      <c r="L39" s="52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35" ht="15.75" thickBot="1" x14ac:dyDescent="0.2">
      <c r="A40" s="1"/>
      <c r="B40" s="1"/>
      <c r="AB40" s="1"/>
    </row>
    <row r="41" spans="1:35" ht="15" x14ac:dyDescent="0.15">
      <c r="A41" s="1"/>
      <c r="B41" s="1"/>
      <c r="C41" s="53" t="s">
        <v>1</v>
      </c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5"/>
      <c r="AB41" s="1"/>
    </row>
    <row r="42" spans="1:35" ht="15" x14ac:dyDescent="0.15">
      <c r="A42" s="1"/>
      <c r="B42" s="1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8"/>
      <c r="AB42" s="1"/>
    </row>
    <row r="43" spans="1:35" ht="15" x14ac:dyDescent="0.15">
      <c r="A43" s="1"/>
      <c r="B43" s="1"/>
      <c r="C43" s="56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8"/>
      <c r="AB43" s="1"/>
    </row>
    <row r="44" spans="1:35" ht="15" x14ac:dyDescent="0.15">
      <c r="A44" s="1"/>
      <c r="B44" s="1"/>
      <c r="C44" s="56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8"/>
      <c r="AB44" s="1"/>
    </row>
    <row r="45" spans="1:35" ht="15" x14ac:dyDescent="0.15">
      <c r="A45" s="1"/>
      <c r="B45" s="1"/>
      <c r="C45" s="56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8"/>
      <c r="AB45" s="1"/>
    </row>
    <row r="46" spans="1:35" ht="15" x14ac:dyDescent="0.15">
      <c r="A46" s="1"/>
      <c r="B46" s="1"/>
      <c r="C46" s="56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8"/>
      <c r="AB46" s="1"/>
    </row>
    <row r="47" spans="1:35" ht="15" x14ac:dyDescent="0.15">
      <c r="A47" s="1"/>
      <c r="B47" s="1"/>
      <c r="C47" s="56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8"/>
      <c r="AB47" s="1"/>
    </row>
    <row r="48" spans="1:35" ht="15" x14ac:dyDescent="0.15">
      <c r="A48" s="1"/>
      <c r="B48" s="1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8"/>
      <c r="AB48" s="1"/>
    </row>
    <row r="49" spans="1:29" ht="15.75" thickBot="1" x14ac:dyDescent="0.2">
      <c r="A49" s="1"/>
      <c r="B49" s="1"/>
      <c r="C49" s="59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1"/>
      <c r="AB49" s="1"/>
    </row>
    <row r="50" spans="1:29" ht="15" x14ac:dyDescent="0.15">
      <c r="A50" s="1"/>
      <c r="Q50" s="1"/>
      <c r="R50" s="1"/>
      <c r="S50" s="1"/>
      <c r="T50" s="1"/>
      <c r="V50" s="1"/>
      <c r="W50" s="1"/>
      <c r="X50" s="1"/>
      <c r="Y50" s="1"/>
      <c r="Z50" s="1"/>
      <c r="AA50" s="1"/>
      <c r="AB50" s="1"/>
      <c r="AC50" s="1"/>
    </row>
    <row r="51" spans="1:29" ht="15" x14ac:dyDescent="0.15">
      <c r="A51" s="1"/>
      <c r="Q51" s="2"/>
      <c r="R51" s="4"/>
      <c r="S51" s="4"/>
      <c r="T51" s="4"/>
      <c r="V51" s="3"/>
      <c r="W51" s="3"/>
      <c r="X51" s="3"/>
      <c r="Y51" s="3"/>
      <c r="Z51" s="3"/>
      <c r="AA51" s="3"/>
      <c r="AB51" s="3"/>
      <c r="AC51" s="2"/>
    </row>
    <row r="52" spans="1:29" ht="15" x14ac:dyDescent="0.15">
      <c r="A52" s="1"/>
      <c r="R52" s="3" t="s">
        <v>0</v>
      </c>
      <c r="S52" s="4"/>
      <c r="T52" s="4"/>
      <c r="U52" s="3"/>
      <c r="V52" s="3"/>
      <c r="W52" s="3"/>
      <c r="X52" s="3"/>
      <c r="Y52" s="3"/>
      <c r="Z52" s="3"/>
      <c r="AA52" s="3"/>
      <c r="AB52" s="3"/>
      <c r="AC52" s="2"/>
    </row>
    <row r="53" spans="1:29" ht="15" customHeight="1" x14ac:dyDescent="0.15">
      <c r="A53" s="1"/>
      <c r="Q53" s="2"/>
      <c r="R53" s="62" t="s">
        <v>19</v>
      </c>
      <c r="S53" s="63"/>
      <c r="T53" s="63"/>
      <c r="U53" s="63"/>
      <c r="V53" s="63"/>
      <c r="W53" s="63"/>
      <c r="X53" s="63"/>
      <c r="Y53" s="2"/>
      <c r="Z53" s="2"/>
      <c r="AA53" s="2"/>
      <c r="AB53" s="2"/>
      <c r="AC53" s="2"/>
    </row>
    <row r="54" spans="1:29" ht="15" x14ac:dyDescent="0.15">
      <c r="A54" s="1"/>
      <c r="Q54" s="2"/>
      <c r="R54" s="63"/>
      <c r="S54" s="63"/>
      <c r="T54" s="63"/>
      <c r="U54" s="63"/>
      <c r="V54" s="63"/>
      <c r="W54" s="63"/>
      <c r="X54" s="63"/>
      <c r="Y54" s="2"/>
      <c r="Z54" s="2"/>
      <c r="AA54" s="2"/>
      <c r="AB54" s="2"/>
      <c r="AC54" s="2"/>
    </row>
    <row r="55" spans="1:29" ht="15" x14ac:dyDescent="0.15">
      <c r="A55" s="1"/>
      <c r="AB55" s="1"/>
    </row>
    <row r="56" spans="1:29" ht="15" x14ac:dyDescent="0.15">
      <c r="A56" s="1"/>
      <c r="AB56" s="1"/>
    </row>
    <row r="57" spans="1:29" ht="15" x14ac:dyDescent="0.15">
      <c r="A57" s="1"/>
      <c r="AB57" s="1"/>
    </row>
    <row r="58" spans="1:29" ht="15" x14ac:dyDescent="0.15">
      <c r="A58" s="1"/>
      <c r="AB58" s="1"/>
    </row>
  </sheetData>
  <mergeCells count="83">
    <mergeCell ref="F39:L39"/>
    <mergeCell ref="C41:AA49"/>
    <mergeCell ref="R53:X54"/>
    <mergeCell ref="AG11:AJ11"/>
    <mergeCell ref="T34:V34"/>
    <mergeCell ref="T36:V36"/>
    <mergeCell ref="T38:V38"/>
    <mergeCell ref="W14:AA14"/>
    <mergeCell ref="D19:N19"/>
    <mergeCell ref="D20:N20"/>
    <mergeCell ref="W34:AA34"/>
    <mergeCell ref="W36:AA36"/>
    <mergeCell ref="AF36:AF37"/>
    <mergeCell ref="AG36:AG37"/>
    <mergeCell ref="F37:P38"/>
    <mergeCell ref="C38:E38"/>
    <mergeCell ref="W38:AA38"/>
    <mergeCell ref="P31:R31"/>
    <mergeCell ref="S31:V31"/>
    <mergeCell ref="W31:AA31"/>
    <mergeCell ref="D32:O32"/>
    <mergeCell ref="P32:R32"/>
    <mergeCell ref="S32:V32"/>
    <mergeCell ref="W32:AA32"/>
    <mergeCell ref="D31:N31"/>
    <mergeCell ref="D29:N29"/>
    <mergeCell ref="D30:N30"/>
    <mergeCell ref="P27:R27"/>
    <mergeCell ref="S27:V27"/>
    <mergeCell ref="W27:AA27"/>
    <mergeCell ref="P28:R28"/>
    <mergeCell ref="S28:V28"/>
    <mergeCell ref="W28:AA28"/>
    <mergeCell ref="D27:N27"/>
    <mergeCell ref="D28:N28"/>
    <mergeCell ref="P29:R29"/>
    <mergeCell ref="S29:V29"/>
    <mergeCell ref="W29:AA29"/>
    <mergeCell ref="P30:R30"/>
    <mergeCell ref="S30:V30"/>
    <mergeCell ref="W30:AA30"/>
    <mergeCell ref="D25:N25"/>
    <mergeCell ref="D26:N26"/>
    <mergeCell ref="P23:R23"/>
    <mergeCell ref="S23:V23"/>
    <mergeCell ref="W23:AA23"/>
    <mergeCell ref="P24:R24"/>
    <mergeCell ref="S24:V24"/>
    <mergeCell ref="W24:AA24"/>
    <mergeCell ref="D23:N23"/>
    <mergeCell ref="D24:N24"/>
    <mergeCell ref="P25:R25"/>
    <mergeCell ref="S25:V25"/>
    <mergeCell ref="W25:AA25"/>
    <mergeCell ref="P26:R26"/>
    <mergeCell ref="S26:V26"/>
    <mergeCell ref="W26:AA26"/>
    <mergeCell ref="D21:N21"/>
    <mergeCell ref="D22:N22"/>
    <mergeCell ref="P19:R19"/>
    <mergeCell ref="S19:V19"/>
    <mergeCell ref="W19:AA19"/>
    <mergeCell ref="P20:R20"/>
    <mergeCell ref="S20:V20"/>
    <mergeCell ref="W20:AA20"/>
    <mergeCell ref="P21:R21"/>
    <mergeCell ref="S21:V21"/>
    <mergeCell ref="W21:AA21"/>
    <mergeCell ref="P22:R22"/>
    <mergeCell ref="S22:V22"/>
    <mergeCell ref="W22:AA22"/>
    <mergeCell ref="E11:O11"/>
    <mergeCell ref="R11:AA12"/>
    <mergeCell ref="D18:O18"/>
    <mergeCell ref="P18:R18"/>
    <mergeCell ref="S18:V18"/>
    <mergeCell ref="W18:AA18"/>
    <mergeCell ref="B2:N5"/>
    <mergeCell ref="W3:AB3"/>
    <mergeCell ref="W4:AB4"/>
    <mergeCell ref="D8:K9"/>
    <mergeCell ref="L8:M9"/>
    <mergeCell ref="C9:C10"/>
  </mergeCells>
  <phoneticPr fontId="2"/>
  <pageMargins left="3.937007874015748E-2" right="3.937007874015748E-2" top="0.15748031496062992" bottom="0.1968503937007874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見積書</vt:lpstr>
      <vt:lpstr>見積書!Print_Area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2014-11-19T09:58:06Z</cp:lastPrinted>
  <dcterms:created xsi:type="dcterms:W3CDTF">2014-09-25T08:48:06Z</dcterms:created>
  <dcterms:modified xsi:type="dcterms:W3CDTF">2022-08-31T05:47:25Z</dcterms:modified>
</cp:coreProperties>
</file>