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kunimura.yukiko\Desktop\請求書テンプレート（軽減税率対応）\"/>
    </mc:Choice>
  </mc:AlternateContent>
  <xr:revisionPtr revIDLastSave="0" documentId="13_ncr:1_{CB2C64B3-F16A-4DA6-8860-F7391E7D2920}" xr6:coauthVersionLast="41" xr6:coauthVersionMax="41" xr10:uidLastSave="{00000000-0000-0000-0000-000000000000}"/>
  <bookViews>
    <workbookView xWindow="34695" yWindow="1620" windowWidth="14955" windowHeight="13185" xr2:uid="{00000000-000D-0000-FFFF-FFFF00000000}"/>
  </bookViews>
  <sheets>
    <sheet name="請求書2" sheetId="5" r:id="rId1"/>
  </sheets>
  <definedNames>
    <definedName name="_xlnm.Print_Area" localSheetId="0">請求書2!$A$1:$G$45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4" i="5" l="1"/>
  <c r="F37" i="5" s="1"/>
  <c r="F33" i="5"/>
  <c r="F36" i="5" s="1"/>
  <c r="F22" i="5"/>
  <c r="F23" i="5"/>
  <c r="F24" i="5"/>
  <c r="F25" i="5"/>
  <c r="F26" i="5"/>
  <c r="F27" i="5"/>
  <c r="F28" i="5"/>
  <c r="F29" i="5"/>
  <c r="F30" i="5"/>
  <c r="F31" i="5"/>
  <c r="F32" i="5"/>
  <c r="F35" i="5" l="1"/>
  <c r="F38" i="5" s="1"/>
  <c r="F19" i="5"/>
  <c r="F20" i="5"/>
  <c r="F21" i="5"/>
  <c r="C1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Kiyoshige Otsuki</author>
  </authors>
  <commentList>
    <comment ref="F2" authorId="0" shapeId="0" xr:uid="{11E57143-BC3C-4C16-9E9E-08C56FEFB94D}">
      <text>
        <r>
          <rPr>
            <b/>
            <sz val="9"/>
            <color indexed="81"/>
            <rFont val="ＭＳ Ｐゴシック"/>
            <family val="3"/>
            <charset val="128"/>
          </rPr>
          <t>伝票番号・発行日</t>
        </r>
      </text>
    </comment>
    <comment ref="A5" authorId="0" shapeId="0" xr:uid="{7E821232-0BFD-4B53-B2EF-9AB1F1E3EC66}">
      <text>
        <r>
          <rPr>
            <b/>
            <sz val="9"/>
            <color indexed="81"/>
            <rFont val="ＭＳ Ｐゴシック"/>
            <family val="3"/>
            <charset val="128"/>
          </rPr>
          <t>お取引先名または個人名を入力</t>
        </r>
      </text>
    </comment>
    <comment ref="C5" authorId="0" shapeId="0" xr:uid="{A5516CAB-4C9E-4E16-9D08-1E7248E36043}">
      <text>
        <r>
          <rPr>
            <b/>
            <sz val="9"/>
            <color indexed="81"/>
            <rFont val="ＭＳ Ｐゴシック"/>
            <family val="3"/>
            <charset val="128"/>
          </rPr>
          <t>敬称</t>
        </r>
      </text>
    </comment>
    <comment ref="B6" authorId="0" shapeId="0" xr:uid="{79857076-01AA-4D93-AF3C-F670BDE5465E}">
      <text>
        <r>
          <rPr>
            <b/>
            <sz val="9"/>
            <color indexed="81"/>
            <rFont val="ＭＳ Ｐゴシック"/>
            <family val="3"/>
            <charset val="128"/>
          </rPr>
          <t>住所　郵便番号</t>
        </r>
      </text>
    </comment>
    <comment ref="E6" authorId="0" shapeId="0" xr:uid="{6EA282E5-7D5D-48FF-95E3-5EDB0BFF0CFF}">
      <text>
        <r>
          <rPr>
            <b/>
            <sz val="9"/>
            <color indexed="81"/>
            <rFont val="ＭＳ Ｐゴシック"/>
            <family val="3"/>
            <charset val="128"/>
          </rPr>
          <t>社名</t>
        </r>
      </text>
    </comment>
    <comment ref="B7" authorId="0" shapeId="0" xr:uid="{7380E822-738E-4C7D-8E3F-E79958727B2D}">
      <text>
        <r>
          <rPr>
            <b/>
            <sz val="9"/>
            <color indexed="81"/>
            <rFont val="ＭＳ Ｐゴシック"/>
            <family val="3"/>
            <charset val="128"/>
          </rPr>
          <t>住所１</t>
        </r>
      </text>
    </comment>
    <comment ref="E7" authorId="0" shapeId="0" xr:uid="{118E772F-23D7-4204-BBB0-F75649EEF01D}">
      <text>
        <r>
          <rPr>
            <b/>
            <sz val="9"/>
            <color indexed="81"/>
            <rFont val="ＭＳ Ｐゴシック"/>
            <family val="3"/>
            <charset val="128"/>
          </rPr>
          <t>住所　郵便番号</t>
        </r>
      </text>
    </comment>
    <comment ref="F7" authorId="0" shapeId="0" xr:uid="{DB32983F-A0F8-4374-8ECD-603AB7E944FA}">
      <text>
        <r>
          <rPr>
            <b/>
            <sz val="9"/>
            <color indexed="81"/>
            <rFont val="ＭＳ Ｐゴシック"/>
            <family val="3"/>
            <charset val="128"/>
          </rPr>
          <t>社印
印刷後、押印ください</t>
        </r>
      </text>
    </comment>
    <comment ref="B8" authorId="0" shapeId="0" xr:uid="{E4CBC2A5-6EB7-4CDB-9A80-E7BD437C07D9}">
      <text>
        <r>
          <rPr>
            <b/>
            <sz val="9"/>
            <color indexed="81"/>
            <rFont val="ＭＳ Ｐゴシック"/>
            <family val="3"/>
            <charset val="128"/>
          </rPr>
          <t>住所２</t>
        </r>
      </text>
    </comment>
    <comment ref="E8" authorId="0" shapeId="0" xr:uid="{8A366DFD-B698-4612-B7C7-D99CA0DBE0E7}">
      <text>
        <r>
          <rPr>
            <b/>
            <sz val="9"/>
            <color indexed="81"/>
            <rFont val="ＭＳ Ｐゴシック"/>
            <family val="3"/>
            <charset val="128"/>
          </rPr>
          <t>住所１</t>
        </r>
      </text>
    </comment>
    <comment ref="E9" authorId="0" shapeId="0" xr:uid="{50373F89-E111-4FD2-A3CA-F82051968119}">
      <text>
        <r>
          <rPr>
            <b/>
            <sz val="9"/>
            <color indexed="81"/>
            <rFont val="ＭＳ Ｐゴシック"/>
            <family val="3"/>
            <charset val="128"/>
          </rPr>
          <t>住所２</t>
        </r>
      </text>
    </comment>
  </commentList>
</comments>
</file>

<file path=xl/sharedStrings.xml><?xml version="1.0" encoding="utf-8"?>
<sst xmlns="http://schemas.openxmlformats.org/spreadsheetml/2006/main" count="36" uniqueCount="22">
  <si>
    <t>内容</t>
    <rPh sb="0" eb="2">
      <t>ナイヨウ</t>
    </rPh>
    <phoneticPr fontId="2"/>
  </si>
  <si>
    <t>単価</t>
    <rPh sb="0" eb="2">
      <t>タンカ</t>
    </rPh>
    <phoneticPr fontId="7"/>
  </si>
  <si>
    <t>数量</t>
    <rPh sb="0" eb="2">
      <t>スウリョウ</t>
    </rPh>
    <phoneticPr fontId="7"/>
  </si>
  <si>
    <t>金額</t>
    <rPh sb="0" eb="2">
      <t>キンガク</t>
    </rPh>
    <phoneticPr fontId="7"/>
  </si>
  <si>
    <t>備考</t>
    <rPh sb="0" eb="2">
      <t>ビコウ</t>
    </rPh>
    <phoneticPr fontId="2"/>
  </si>
  <si>
    <t>消費税</t>
  </si>
  <si>
    <t>合計</t>
  </si>
  <si>
    <t>No</t>
    <phoneticPr fontId="2"/>
  </si>
  <si>
    <t>品目A</t>
    <rPh sb="0" eb="2">
      <t>ヒンモク</t>
    </rPh>
    <phoneticPr fontId="2"/>
  </si>
  <si>
    <t>品目B</t>
    <rPh sb="0" eb="2">
      <t>ヒンモク</t>
    </rPh>
    <phoneticPr fontId="2"/>
  </si>
  <si>
    <t>御中</t>
    <rPh sb="0" eb="2">
      <t>オンチュウ</t>
    </rPh>
    <phoneticPr fontId="28"/>
  </si>
  <si>
    <t>〒</t>
    <phoneticPr fontId="28"/>
  </si>
  <si>
    <t>軽減税率
対象</t>
    <rPh sb="0" eb="2">
      <t>ケイゲン</t>
    </rPh>
    <rPh sb="2" eb="4">
      <t>ゼイリツ</t>
    </rPh>
    <rPh sb="5" eb="7">
      <t>タイショウ</t>
    </rPh>
    <phoneticPr fontId="2"/>
  </si>
  <si>
    <t>※</t>
  </si>
  <si>
    <t>　</t>
  </si>
  <si>
    <t>対象計</t>
    <rPh sb="0" eb="2">
      <t>タイショウ</t>
    </rPh>
    <rPh sb="2" eb="3">
      <t>ケイ</t>
    </rPh>
    <phoneticPr fontId="2"/>
  </si>
  <si>
    <t>8%(※)</t>
    <phoneticPr fontId="28"/>
  </si>
  <si>
    <t>小計（税抜）</t>
    <rPh sb="3" eb="4">
      <t>ゼイ</t>
    </rPh>
    <rPh sb="4" eb="5">
      <t>ヌ</t>
    </rPh>
    <phoneticPr fontId="2"/>
  </si>
  <si>
    <t>納 品 書</t>
    <rPh sb="0" eb="1">
      <t>オサメ</t>
    </rPh>
    <rPh sb="2" eb="3">
      <t>ヒン</t>
    </rPh>
    <rPh sb="4" eb="5">
      <t>ショ</t>
    </rPh>
    <phoneticPr fontId="7"/>
  </si>
  <si>
    <t>納品日</t>
    <rPh sb="0" eb="3">
      <t>ノウヒンビ</t>
    </rPh>
    <phoneticPr fontId="2"/>
  </si>
  <si>
    <t>合計金額</t>
    <rPh sb="0" eb="2">
      <t>ゴウケイ</t>
    </rPh>
    <rPh sb="2" eb="4">
      <t>キンガク</t>
    </rPh>
    <phoneticPr fontId="2"/>
  </si>
  <si>
    <t>下記の通り納品致しました。</t>
    <rPh sb="0" eb="2">
      <t>カキ</t>
    </rPh>
    <rPh sb="3" eb="4">
      <t>トオ</t>
    </rPh>
    <rPh sb="5" eb="7">
      <t>ノウヒン</t>
    </rPh>
    <rPh sb="7" eb="8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</si>
</sst>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\(&quot;¥&quot;#,##0\)"/>
    <numFmt numFmtId="177" formatCode="_(&quot;¥&quot;* #,##0_);_(&quot;¥&quot;* \(#,##0\);_(&quot;¥&quot;* &quot;-&quot;_);_(@_)"/>
    <numFmt numFmtId="178" formatCode="_(* #,##0_);_(* \(#,##0\);_(* &quot;-&quot;_);_(@_)"/>
    <numFmt numFmtId="179" formatCode="&quot;¥&quot;#,##0_);[Red]\(&quot;¥&quot;#,##0\)"/>
  </numFmts>
  <fonts count="37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HGPｺﾞｼｯｸM"/>
      <family val="3"/>
      <charset val="128"/>
    </font>
    <font>
      <sz val="6"/>
      <name val="Osaka"/>
      <family val="3"/>
      <charset val="128"/>
    </font>
    <font>
      <sz val="24"/>
      <name val="平成明朝"/>
      <family val="3"/>
      <charset val="128"/>
    </font>
    <font>
      <sz val="10"/>
      <name val="平成明朝"/>
      <family val="3"/>
      <charset val="128"/>
    </font>
    <font>
      <sz val="12"/>
      <name val="平成明朝"/>
      <family val="3"/>
      <charset val="128"/>
    </font>
    <font>
      <sz val="14"/>
      <name val="平成明朝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平成明朝"/>
      <family val="3"/>
      <charset val="128"/>
    </font>
    <font>
      <sz val="11"/>
      <name val="ＭＳ Ｐ明朝"/>
      <family val="1"/>
      <charset val="128"/>
    </font>
    <font>
      <b/>
      <sz val="14"/>
      <name val="HGPｺﾞｼｯｸM"/>
      <family val="3"/>
      <charset val="128"/>
    </font>
    <font>
      <b/>
      <sz val="14"/>
      <name val="平成明朝"/>
      <family val="3"/>
      <charset val="128"/>
    </font>
    <font>
      <sz val="11"/>
      <name val="平成明朝"/>
      <family val="3"/>
      <charset val="128"/>
    </font>
    <font>
      <b/>
      <sz val="12"/>
      <name val="Osaka"/>
      <family val="3"/>
      <charset val="128"/>
    </font>
    <font>
      <b/>
      <sz val="10"/>
      <name val="平成明朝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ajor"/>
    </font>
    <font>
      <b/>
      <sz val="9"/>
      <color indexed="81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1"/>
      <charset val="128"/>
      <scheme val="major"/>
    </font>
    <font>
      <sz val="22"/>
      <color theme="1"/>
      <name val="ＭＳ Ｐゴシック"/>
      <family val="2"/>
      <charset val="128"/>
      <scheme val="major"/>
    </font>
    <font>
      <sz val="16"/>
      <color theme="1"/>
      <name val="ＭＳ Ｐゴシック"/>
      <family val="2"/>
      <charset val="128"/>
      <scheme val="major"/>
    </font>
    <font>
      <b/>
      <sz val="10"/>
      <name val="ＭＳ Ｐゴシック"/>
      <family val="3"/>
      <charset val="128"/>
    </font>
    <font>
      <sz val="14"/>
      <color theme="1"/>
      <name val="ＭＳ Ｐゴシック"/>
      <family val="1"/>
      <charset val="128"/>
      <scheme val="major"/>
    </font>
    <font>
      <sz val="12"/>
      <color theme="1"/>
      <name val="平成明朝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double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double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/>
      <bottom style="medium">
        <color auto="1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</borders>
  <cellStyleXfs count="130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9" fontId="24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58" fontId="9" fillId="0" borderId="0" xfId="2" applyNumberFormat="1" applyFont="1" applyAlignment="1">
      <alignment horizontal="right" vertical="center"/>
    </xf>
    <xf numFmtId="0" fontId="11" fillId="0" borderId="0" xfId="2" applyFont="1" applyBorder="1" applyAlignment="1">
      <alignment horizontal="lef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38" fontId="13" fillId="0" borderId="0" xfId="1" applyFont="1" applyAlignment="1">
      <alignment vertical="center"/>
    </xf>
    <xf numFmtId="0" fontId="10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177" fontId="17" fillId="0" borderId="0" xfId="2" applyNumberFormat="1" applyFont="1" applyBorder="1" applyAlignment="1">
      <alignment vertical="center"/>
    </xf>
    <xf numFmtId="177" fontId="10" fillId="0" borderId="12" xfId="2" applyNumberFormat="1" applyFont="1" applyFill="1" applyBorder="1" applyAlignment="1">
      <alignment vertical="center"/>
    </xf>
    <xf numFmtId="0" fontId="10" fillId="0" borderId="13" xfId="2" applyFont="1" applyFill="1" applyBorder="1" applyAlignment="1">
      <alignment horizontal="center" vertical="center"/>
    </xf>
    <xf numFmtId="179" fontId="10" fillId="0" borderId="14" xfId="2" applyNumberFormat="1" applyFont="1" applyFill="1" applyBorder="1" applyAlignment="1">
      <alignment vertical="center"/>
    </xf>
    <xf numFmtId="177" fontId="10" fillId="0" borderId="17" xfId="2" applyNumberFormat="1" applyFont="1" applyFill="1" applyBorder="1" applyAlignment="1">
      <alignment vertical="center"/>
    </xf>
    <xf numFmtId="0" fontId="10" fillId="0" borderId="19" xfId="2" applyFont="1" applyBorder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5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31" fontId="23" fillId="0" borderId="2" xfId="0" applyNumberFormat="1" applyFont="1" applyBorder="1" applyAlignment="1">
      <alignment horizontal="center"/>
    </xf>
    <xf numFmtId="178" fontId="18" fillId="2" borderId="8" xfId="2" applyNumberFormat="1" applyFont="1" applyFill="1" applyBorder="1" applyAlignment="1">
      <alignment horizontal="center" vertical="center"/>
    </xf>
    <xf numFmtId="0" fontId="18" fillId="2" borderId="9" xfId="2" applyFont="1" applyFill="1" applyBorder="1" applyAlignment="1">
      <alignment horizontal="center" vertical="center"/>
    </xf>
    <xf numFmtId="0" fontId="18" fillId="2" borderId="1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3" fillId="0" borderId="0" xfId="0" applyFont="1" applyBorder="1" applyAlignment="1"/>
    <xf numFmtId="49" fontId="25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1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31" fillId="4" borderId="0" xfId="0" applyFont="1" applyFill="1" applyAlignment="1">
      <alignment vertical="center"/>
    </xf>
    <xf numFmtId="0" fontId="32" fillId="4" borderId="0" xfId="0" applyFont="1" applyFill="1" applyAlignment="1">
      <alignment vertical="center"/>
    </xf>
    <xf numFmtId="0" fontId="18" fillId="2" borderId="8" xfId="2" applyFont="1" applyFill="1" applyBorder="1" applyAlignment="1">
      <alignment horizontal="center" vertical="center" wrapText="1"/>
    </xf>
    <xf numFmtId="176" fontId="17" fillId="0" borderId="0" xfId="2" applyNumberFormat="1" applyFont="1" applyBorder="1" applyAlignment="1">
      <alignment horizontal="center" vertical="center"/>
    </xf>
    <xf numFmtId="0" fontId="16" fillId="4" borderId="0" xfId="2" applyFont="1" applyFill="1" applyBorder="1" applyAlignment="1">
      <alignment horizontal="center" vertical="center"/>
    </xf>
    <xf numFmtId="0" fontId="33" fillId="0" borderId="0" xfId="2" applyFont="1" applyAlignment="1">
      <alignment horizontal="center" vertical="center"/>
    </xf>
    <xf numFmtId="0" fontId="20" fillId="0" borderId="0" xfId="2" applyFont="1" applyAlignment="1">
      <alignment vertical="center"/>
    </xf>
    <xf numFmtId="0" fontId="34" fillId="4" borderId="26" xfId="0" applyFont="1" applyFill="1" applyBorder="1" applyAlignment="1">
      <alignment horizontal="center" vertical="center"/>
    </xf>
    <xf numFmtId="0" fontId="34" fillId="4" borderId="25" xfId="0" applyFont="1" applyFill="1" applyBorder="1" applyAlignment="1">
      <alignment horizontal="center" vertical="center"/>
    </xf>
    <xf numFmtId="0" fontId="34" fillId="4" borderId="17" xfId="0" applyFont="1" applyFill="1" applyBorder="1" applyAlignment="1">
      <alignment horizontal="center" vertical="center"/>
    </xf>
    <xf numFmtId="179" fontId="10" fillId="0" borderId="27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0" fontId="36" fillId="2" borderId="29" xfId="2" applyFont="1" applyFill="1" applyBorder="1" applyAlignment="1">
      <alignment vertical="center"/>
    </xf>
    <xf numFmtId="0" fontId="10" fillId="0" borderId="31" xfId="2" applyFont="1" applyFill="1" applyBorder="1" applyAlignment="1">
      <alignment horizontal="center" vertical="center"/>
    </xf>
    <xf numFmtId="9" fontId="35" fillId="4" borderId="32" xfId="129" applyFont="1" applyFill="1" applyBorder="1" applyAlignment="1">
      <alignment horizontal="left" vertical="center"/>
    </xf>
    <xf numFmtId="0" fontId="35" fillId="2" borderId="33" xfId="0" applyFont="1" applyFill="1" applyBorder="1" applyAlignment="1">
      <alignment horizontal="left" vertical="center"/>
    </xf>
    <xf numFmtId="9" fontId="35" fillId="4" borderId="34" xfId="129" applyFont="1" applyFill="1" applyBorder="1" applyAlignment="1">
      <alignment horizontal="left" vertical="center"/>
    </xf>
    <xf numFmtId="0" fontId="34" fillId="4" borderId="20" xfId="0" applyFont="1" applyFill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/>
    </xf>
    <xf numFmtId="0" fontId="10" fillId="0" borderId="22" xfId="2" applyFont="1" applyFill="1" applyBorder="1" applyAlignment="1">
      <alignment horizontal="center" vertical="center"/>
    </xf>
    <xf numFmtId="179" fontId="35" fillId="4" borderId="35" xfId="0" applyNumberFormat="1" applyFont="1" applyFill="1" applyBorder="1" applyAlignment="1">
      <alignment vertical="center"/>
    </xf>
    <xf numFmtId="179" fontId="35" fillId="2" borderId="36" xfId="0" applyNumberFormat="1" applyFont="1" applyFill="1" applyBorder="1" applyAlignment="1">
      <alignment vertical="center"/>
    </xf>
    <xf numFmtId="9" fontId="35" fillId="4" borderId="37" xfId="129" applyFont="1" applyFill="1" applyBorder="1" applyAlignment="1">
      <alignment horizontal="left" vertical="center"/>
    </xf>
    <xf numFmtId="179" fontId="35" fillId="4" borderId="38" xfId="0" applyNumberFormat="1" applyFont="1" applyFill="1" applyBorder="1" applyAlignment="1">
      <alignment vertical="center"/>
    </xf>
    <xf numFmtId="9" fontId="35" fillId="4" borderId="39" xfId="129" applyFont="1" applyFill="1" applyBorder="1" applyAlignment="1">
      <alignment horizontal="left" vertical="center"/>
    </xf>
    <xf numFmtId="179" fontId="35" fillId="4" borderId="40" xfId="0" applyNumberFormat="1" applyFont="1" applyFill="1" applyBorder="1" applyAlignment="1">
      <alignment vertical="center"/>
    </xf>
    <xf numFmtId="0" fontId="19" fillId="2" borderId="41" xfId="2" applyFont="1" applyFill="1" applyBorder="1" applyAlignment="1">
      <alignment vertical="center"/>
    </xf>
    <xf numFmtId="0" fontId="35" fillId="2" borderId="42" xfId="0" applyFont="1" applyFill="1" applyBorder="1" applyAlignment="1">
      <alignment horizontal="left" vertical="center"/>
    </xf>
    <xf numFmtId="179" fontId="35" fillId="2" borderId="43" xfId="0" applyNumberFormat="1" applyFont="1" applyFill="1" applyBorder="1" applyAlignment="1">
      <alignment vertical="center"/>
    </xf>
    <xf numFmtId="0" fontId="10" fillId="0" borderId="44" xfId="2" applyFont="1" applyBorder="1" applyAlignment="1">
      <alignment horizontal="center" vertical="center"/>
    </xf>
    <xf numFmtId="0" fontId="10" fillId="0" borderId="11" xfId="2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0" fontId="10" fillId="0" borderId="15" xfId="2" applyFont="1" applyFill="1" applyBorder="1" applyAlignment="1">
      <alignment horizontal="left" vertical="center"/>
    </xf>
    <xf numFmtId="0" fontId="10" fillId="0" borderId="16" xfId="2" applyFont="1" applyFill="1" applyBorder="1" applyAlignment="1">
      <alignment horizontal="left" vertical="center"/>
    </xf>
    <xf numFmtId="177" fontId="4" fillId="0" borderId="28" xfId="2" applyNumberFormat="1" applyFont="1" applyFill="1" applyBorder="1" applyAlignment="1">
      <alignment horizontal="center" vertical="center"/>
    </xf>
    <xf numFmtId="177" fontId="4" fillId="0" borderId="24" xfId="2" applyNumberFormat="1" applyFont="1" applyFill="1" applyBorder="1" applyAlignment="1">
      <alignment horizontal="center" vertical="center"/>
    </xf>
    <xf numFmtId="0" fontId="10" fillId="4" borderId="24" xfId="2" applyFont="1" applyFill="1" applyBorder="1" applyAlignment="1">
      <alignment horizontal="center" vertical="center"/>
    </xf>
    <xf numFmtId="0" fontId="10" fillId="4" borderId="30" xfId="2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10" fillId="0" borderId="18" xfId="2" applyFont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76" fontId="17" fillId="0" borderId="5" xfId="2" applyNumberFormat="1" applyFont="1" applyBorder="1" applyAlignment="1">
      <alignment horizontal="center" vertical="center"/>
    </xf>
    <xf numFmtId="176" fontId="17" fillId="0" borderId="4" xfId="2" applyNumberFormat="1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1" fillId="0" borderId="19" xfId="2" applyBorder="1">
      <alignment vertical="center"/>
    </xf>
    <xf numFmtId="0" fontId="16" fillId="2" borderId="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8" fillId="2" borderId="6" xfId="2" applyFont="1" applyFill="1" applyBorder="1" applyAlignment="1">
      <alignment horizontal="center" vertical="center"/>
    </xf>
    <xf numFmtId="0" fontId="18" fillId="2" borderId="7" xfId="2" applyFont="1" applyFill="1" applyBorder="1" applyAlignment="1">
      <alignment horizontal="center" vertical="center"/>
    </xf>
  </cellXfs>
  <cellStyles count="130">
    <cellStyle name="パーセント" xfId="129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桁区切り 2" xfId="1" xr:uid="{00000000-0005-0000-0000-00003F000000}"/>
    <cellStyle name="標準" xfId="0" builtinId="0"/>
    <cellStyle name="標準 2" xfId="2" xr:uid="{00000000-0005-0000-0000-000041000000}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0</xdr:rowOff>
    </xdr:from>
    <xdr:to>
      <xdr:col>2</xdr:col>
      <xdr:colOff>444500</xdr:colOff>
      <xdr:row>5</xdr:row>
      <xdr:rowOff>0</xdr:rowOff>
    </xdr:to>
    <xdr:sp macro="" textlink="">
      <xdr:nvSpPr>
        <xdr:cNvPr id="1025" name="Line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76200" y="1282700"/>
          <a:ext cx="321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76200</xdr:colOff>
      <xdr:row>5</xdr:row>
      <xdr:rowOff>0</xdr:rowOff>
    </xdr:from>
    <xdr:to>
      <xdr:col>2</xdr:col>
      <xdr:colOff>444500</xdr:colOff>
      <xdr:row>5</xdr:row>
      <xdr:rowOff>0</xdr:rowOff>
    </xdr:to>
    <xdr:sp macro="" textlink="">
      <xdr:nvSpPr>
        <xdr:cNvPr id="1026" name="Line 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76200" y="1282700"/>
          <a:ext cx="321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76200</xdr:colOff>
      <xdr:row>5</xdr:row>
      <xdr:rowOff>0</xdr:rowOff>
    </xdr:from>
    <xdr:to>
      <xdr:col>2</xdr:col>
      <xdr:colOff>444500</xdr:colOff>
      <xdr:row>5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76200" y="1282700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76200</xdr:colOff>
      <xdr:row>5</xdr:row>
      <xdr:rowOff>0</xdr:rowOff>
    </xdr:from>
    <xdr:to>
      <xdr:col>2</xdr:col>
      <xdr:colOff>444500</xdr:colOff>
      <xdr:row>5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76200" y="1282700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79"/>
  <sheetViews>
    <sheetView showGridLines="0" tabSelected="1" view="pageBreakPreview" topLeftCell="A26" zoomScale="125" zoomScaleNormal="125" zoomScaleSheetLayoutView="125" workbookViewId="0">
      <selection activeCell="B34" sqref="B34"/>
    </sheetView>
  </sheetViews>
  <sheetFormatPr defaultColWidth="13.875" defaultRowHeight="12"/>
  <cols>
    <col min="1" max="1" width="8.875" style="4" customWidth="1"/>
    <col min="2" max="2" width="28.5" style="3" customWidth="1"/>
    <col min="3" max="3" width="9.5" style="3" customWidth="1"/>
    <col min="4" max="4" width="13.375" style="3" customWidth="1"/>
    <col min="5" max="5" width="7.625" style="3" customWidth="1"/>
    <col min="6" max="6" width="17" style="3" customWidth="1"/>
    <col min="7" max="7" width="11.625" style="3" customWidth="1"/>
    <col min="8" max="8" width="5.5" style="3" customWidth="1"/>
    <col min="9" max="16384" width="13.875" style="3"/>
  </cols>
  <sheetData>
    <row r="1" spans="1:13" ht="39.75" customHeight="1">
      <c r="A1" s="83" t="s">
        <v>18</v>
      </c>
      <c r="B1" s="83"/>
      <c r="C1" s="83"/>
      <c r="D1" s="83"/>
      <c r="E1" s="83"/>
      <c r="F1" s="83"/>
      <c r="G1" s="2"/>
    </row>
    <row r="2" spans="1:13" ht="11.25" customHeight="1">
      <c r="A2" s="1"/>
      <c r="B2" s="1"/>
      <c r="C2" s="1"/>
      <c r="D2" s="1"/>
      <c r="E2" s="27" t="s">
        <v>7</v>
      </c>
      <c r="F2" s="34"/>
      <c r="G2" s="2"/>
    </row>
    <row r="3" spans="1:13" ht="11.25" customHeight="1">
      <c r="E3" s="27" t="s">
        <v>19</v>
      </c>
      <c r="F3" s="28"/>
    </row>
    <row r="4" spans="1:13" ht="20.100000000000001" customHeight="1">
      <c r="A4" s="5"/>
      <c r="B4" s="6"/>
      <c r="C4" s="6"/>
      <c r="D4" s="7"/>
      <c r="E4" s="6"/>
      <c r="G4" s="8"/>
      <c r="M4" s="6"/>
    </row>
    <row r="5" spans="1:13" ht="20.100000000000001" customHeight="1">
      <c r="A5" s="84"/>
      <c r="B5" s="84"/>
      <c r="C5" s="35" t="s">
        <v>10</v>
      </c>
      <c r="G5" s="10"/>
    </row>
    <row r="6" spans="1:13" ht="16.5" customHeight="1">
      <c r="A6" s="33"/>
      <c r="B6" s="36" t="s">
        <v>11</v>
      </c>
      <c r="C6" s="9"/>
      <c r="E6" s="84"/>
      <c r="F6" s="84"/>
      <c r="G6" s="39"/>
      <c r="H6" s="39"/>
    </row>
    <row r="7" spans="1:13" s="13" customFormat="1" ht="12.75" customHeight="1">
      <c r="A7" s="33"/>
      <c r="B7" s="37"/>
      <c r="E7" s="36" t="s">
        <v>11</v>
      </c>
      <c r="F7" s="35"/>
      <c r="G7" s="11"/>
    </row>
    <row r="8" spans="1:13" s="13" customFormat="1" ht="12.75" customHeight="1">
      <c r="A8" s="33"/>
      <c r="B8" s="38"/>
      <c r="E8" s="37"/>
      <c r="F8" s="26"/>
      <c r="G8" s="11"/>
    </row>
    <row r="9" spans="1:13" s="13" customFormat="1" ht="12.75" customHeight="1">
      <c r="A9" s="12"/>
      <c r="E9" s="38"/>
      <c r="F9" s="26"/>
      <c r="G9" s="14"/>
    </row>
    <row r="10" spans="1:13" s="13" customFormat="1" ht="12.75" customHeight="1">
      <c r="A10" s="15"/>
      <c r="B10" s="15"/>
      <c r="G10" s="16"/>
    </row>
    <row r="11" spans="1:13" s="13" customFormat="1" ht="12.75" customHeight="1">
      <c r="A11" s="12"/>
    </row>
    <row r="12" spans="1:13" s="13" customFormat="1" ht="12.75" customHeight="1">
      <c r="A12" s="12"/>
      <c r="G12" s="42"/>
      <c r="H12" s="40"/>
    </row>
    <row r="13" spans="1:13" s="13" customFormat="1" ht="11.25" customHeight="1">
      <c r="A13" s="12"/>
      <c r="D13" s="12"/>
      <c r="F13" s="12"/>
      <c r="G13" s="43"/>
      <c r="H13" s="41"/>
    </row>
    <row r="14" spans="1:13" ht="18.75" customHeight="1" thickBot="1">
      <c r="A14" s="13" t="s">
        <v>21</v>
      </c>
    </row>
    <row r="15" spans="1:13" ht="22.5" customHeight="1" thickBot="1">
      <c r="A15" s="89" t="s">
        <v>20</v>
      </c>
      <c r="B15" s="90"/>
      <c r="C15" s="85">
        <f>F38</f>
        <v>4360</v>
      </c>
      <c r="D15" s="86"/>
      <c r="E15" s="17"/>
    </row>
    <row r="16" spans="1:13" ht="9.75" customHeight="1">
      <c r="A16" s="46"/>
      <c r="B16" s="46"/>
      <c r="C16" s="45"/>
      <c r="D16" s="45"/>
      <c r="E16" s="17"/>
    </row>
    <row r="17" spans="1:6" ht="9.75" customHeight="1" thickBot="1">
      <c r="A17" s="47"/>
      <c r="B17" s="48"/>
    </row>
    <row r="18" spans="1:6" ht="27.75" customHeight="1">
      <c r="A18" s="91" t="s">
        <v>0</v>
      </c>
      <c r="B18" s="92"/>
      <c r="C18" s="44" t="s">
        <v>12</v>
      </c>
      <c r="D18" s="29" t="s">
        <v>1</v>
      </c>
      <c r="E18" s="30" t="s">
        <v>2</v>
      </c>
      <c r="F18" s="31" t="s">
        <v>3</v>
      </c>
    </row>
    <row r="19" spans="1:6" ht="18" customHeight="1">
      <c r="A19" s="72" t="s">
        <v>8</v>
      </c>
      <c r="B19" s="73"/>
      <c r="C19" s="49" t="s">
        <v>13</v>
      </c>
      <c r="D19" s="18">
        <v>1000</v>
      </c>
      <c r="E19" s="19">
        <v>2</v>
      </c>
      <c r="F19" s="20">
        <f>E19*D19</f>
        <v>2000</v>
      </c>
    </row>
    <row r="20" spans="1:6" ht="18" customHeight="1">
      <c r="A20" s="72" t="s">
        <v>9</v>
      </c>
      <c r="B20" s="73"/>
      <c r="C20" s="50" t="s">
        <v>14</v>
      </c>
      <c r="D20" s="18">
        <v>2000</v>
      </c>
      <c r="E20" s="19">
        <v>1</v>
      </c>
      <c r="F20" s="20">
        <f t="shared" ref="F20:F32" si="0">E20*D20</f>
        <v>2000</v>
      </c>
    </row>
    <row r="21" spans="1:6" ht="18" customHeight="1">
      <c r="A21" s="72"/>
      <c r="B21" s="73"/>
      <c r="C21" s="50" t="s">
        <v>14</v>
      </c>
      <c r="D21" s="18"/>
      <c r="E21" s="19"/>
      <c r="F21" s="20">
        <f t="shared" si="0"/>
        <v>0</v>
      </c>
    </row>
    <row r="22" spans="1:6" ht="18" customHeight="1">
      <c r="A22" s="72"/>
      <c r="B22" s="73"/>
      <c r="C22" s="50" t="s">
        <v>14</v>
      </c>
      <c r="D22" s="18"/>
      <c r="E22" s="19"/>
      <c r="F22" s="20">
        <f t="shared" si="0"/>
        <v>0</v>
      </c>
    </row>
    <row r="23" spans="1:6" ht="18" customHeight="1">
      <c r="A23" s="72"/>
      <c r="B23" s="73"/>
      <c r="C23" s="50" t="s">
        <v>14</v>
      </c>
      <c r="D23" s="18"/>
      <c r="E23" s="19"/>
      <c r="F23" s="20">
        <f t="shared" si="0"/>
        <v>0</v>
      </c>
    </row>
    <row r="24" spans="1:6" ht="18" customHeight="1">
      <c r="A24" s="72"/>
      <c r="B24" s="73"/>
      <c r="C24" s="50" t="s">
        <v>14</v>
      </c>
      <c r="D24" s="18"/>
      <c r="E24" s="19"/>
      <c r="F24" s="20">
        <f t="shared" si="0"/>
        <v>0</v>
      </c>
    </row>
    <row r="25" spans="1:6" ht="18" customHeight="1">
      <c r="A25" s="72"/>
      <c r="B25" s="73"/>
      <c r="C25" s="50" t="s">
        <v>14</v>
      </c>
      <c r="D25" s="18"/>
      <c r="E25" s="19"/>
      <c r="F25" s="20">
        <f t="shared" si="0"/>
        <v>0</v>
      </c>
    </row>
    <row r="26" spans="1:6" ht="18" customHeight="1">
      <c r="A26" s="72"/>
      <c r="B26" s="73"/>
      <c r="C26" s="50" t="s">
        <v>14</v>
      </c>
      <c r="D26" s="18"/>
      <c r="E26" s="19"/>
      <c r="F26" s="20">
        <f t="shared" si="0"/>
        <v>0</v>
      </c>
    </row>
    <row r="27" spans="1:6" ht="18" customHeight="1">
      <c r="A27" s="72"/>
      <c r="B27" s="73"/>
      <c r="C27" s="50" t="s">
        <v>14</v>
      </c>
      <c r="D27" s="18"/>
      <c r="E27" s="19"/>
      <c r="F27" s="20">
        <f t="shared" si="0"/>
        <v>0</v>
      </c>
    </row>
    <row r="28" spans="1:6" ht="18" customHeight="1">
      <c r="A28" s="72"/>
      <c r="B28" s="73"/>
      <c r="C28" s="50" t="s">
        <v>14</v>
      </c>
      <c r="D28" s="18"/>
      <c r="E28" s="19"/>
      <c r="F28" s="20">
        <f t="shared" si="0"/>
        <v>0</v>
      </c>
    </row>
    <row r="29" spans="1:6" ht="18" customHeight="1">
      <c r="A29" s="72"/>
      <c r="B29" s="73"/>
      <c r="C29" s="50" t="s">
        <v>14</v>
      </c>
      <c r="D29" s="18"/>
      <c r="E29" s="19"/>
      <c r="F29" s="20">
        <f t="shared" si="0"/>
        <v>0</v>
      </c>
    </row>
    <row r="30" spans="1:6" ht="18" customHeight="1">
      <c r="A30" s="72"/>
      <c r="B30" s="73"/>
      <c r="C30" s="50" t="s">
        <v>14</v>
      </c>
      <c r="D30" s="18"/>
      <c r="E30" s="19"/>
      <c r="F30" s="20">
        <f t="shared" si="0"/>
        <v>0</v>
      </c>
    </row>
    <row r="31" spans="1:6" ht="18" customHeight="1">
      <c r="A31" s="72"/>
      <c r="B31" s="73"/>
      <c r="C31" s="50" t="s">
        <v>14</v>
      </c>
      <c r="D31" s="18"/>
      <c r="E31" s="19"/>
      <c r="F31" s="20">
        <f t="shared" si="0"/>
        <v>0</v>
      </c>
    </row>
    <row r="32" spans="1:6" ht="18" customHeight="1" thickBot="1">
      <c r="A32" s="74"/>
      <c r="B32" s="75"/>
      <c r="C32" s="51" t="s">
        <v>14</v>
      </c>
      <c r="D32" s="21"/>
      <c r="E32" s="55"/>
      <c r="F32" s="52">
        <f t="shared" si="0"/>
        <v>0</v>
      </c>
    </row>
    <row r="33" spans="1:7" ht="18" customHeight="1">
      <c r="A33" s="53"/>
      <c r="B33" s="53"/>
      <c r="C33" s="59"/>
      <c r="D33" s="76" t="s">
        <v>15</v>
      </c>
      <c r="E33" s="56">
        <v>0.1</v>
      </c>
      <c r="F33" s="67">
        <f>SUMIF(C19:C32,"　",F19:F32)</f>
        <v>2000</v>
      </c>
    </row>
    <row r="34" spans="1:7" ht="18" customHeight="1" thickBot="1">
      <c r="A34" s="53"/>
      <c r="B34" s="53"/>
      <c r="C34" s="60"/>
      <c r="D34" s="77"/>
      <c r="E34" s="64" t="s">
        <v>16</v>
      </c>
      <c r="F34" s="65">
        <f>SUMIF(C19:C32,"※",F19:F32)</f>
        <v>2000</v>
      </c>
    </row>
    <row r="35" spans="1:7" ht="18" customHeight="1" thickBot="1">
      <c r="B35" s="32"/>
      <c r="C35" s="61"/>
      <c r="D35" s="68" t="s">
        <v>17</v>
      </c>
      <c r="E35" s="69"/>
      <c r="F35" s="70">
        <f>SUM(F33:F34)</f>
        <v>4000</v>
      </c>
    </row>
    <row r="36" spans="1:7" ht="18" customHeight="1">
      <c r="B36" s="32"/>
      <c r="C36" s="61"/>
      <c r="D36" s="78" t="s">
        <v>5</v>
      </c>
      <c r="E36" s="66">
        <v>0.1</v>
      </c>
      <c r="F36" s="67">
        <f>IF(F33="","",F33*0.1)</f>
        <v>200</v>
      </c>
    </row>
    <row r="37" spans="1:7" ht="18" customHeight="1" thickBot="1">
      <c r="A37" s="6"/>
      <c r="B37" s="6"/>
      <c r="C37" s="32"/>
      <c r="D37" s="79"/>
      <c r="E37" s="58" t="s">
        <v>16</v>
      </c>
      <c r="F37" s="62">
        <f>IF(F34="","",F34*0.08)</f>
        <v>160</v>
      </c>
    </row>
    <row r="38" spans="1:7" ht="18" customHeight="1" thickTop="1" thickBot="1">
      <c r="B38" s="32"/>
      <c r="C38" s="32"/>
      <c r="D38" s="54" t="s">
        <v>6</v>
      </c>
      <c r="E38" s="57"/>
      <c r="F38" s="63">
        <f>IF(F35="","",F35+F36+F37)</f>
        <v>4360</v>
      </c>
    </row>
    <row r="39" spans="1:7" ht="15.75" customHeight="1">
      <c r="A39" s="23"/>
      <c r="B39" s="7"/>
      <c r="C39" s="7"/>
      <c r="D39" s="22"/>
      <c r="E39" s="87"/>
      <c r="F39" s="88"/>
      <c r="G39" s="6"/>
    </row>
    <row r="40" spans="1:7" ht="15.75" customHeight="1">
      <c r="A40" s="71" t="s">
        <v>4</v>
      </c>
      <c r="B40" s="80"/>
      <c r="C40" s="80"/>
      <c r="D40" s="80"/>
      <c r="E40" s="80"/>
      <c r="F40" s="81"/>
    </row>
    <row r="41" spans="1:7" ht="15.75" customHeight="1">
      <c r="A41" s="71"/>
      <c r="B41" s="80"/>
      <c r="C41" s="80"/>
      <c r="D41" s="80"/>
      <c r="E41" s="80"/>
      <c r="F41" s="81"/>
    </row>
    <row r="42" spans="1:7" ht="15.75" customHeight="1">
      <c r="A42" s="71"/>
      <c r="B42" s="80"/>
      <c r="C42" s="80"/>
      <c r="D42" s="80"/>
      <c r="E42" s="80"/>
      <c r="F42" s="81"/>
    </row>
    <row r="43" spans="1:7" ht="15.75" customHeight="1">
      <c r="A43" s="71"/>
      <c r="B43" s="80"/>
      <c r="C43" s="80"/>
      <c r="D43" s="80"/>
      <c r="E43" s="80"/>
      <c r="F43" s="81"/>
    </row>
    <row r="44" spans="1:7" ht="15.75" customHeight="1">
      <c r="A44" s="71"/>
      <c r="B44" s="80"/>
      <c r="C44" s="80"/>
      <c r="D44" s="80"/>
      <c r="E44" s="80"/>
      <c r="F44" s="81"/>
    </row>
    <row r="45" spans="1:7" ht="15" customHeight="1" thickBot="1">
      <c r="A45" s="24"/>
      <c r="B45" s="82"/>
      <c r="C45" s="82"/>
      <c r="D45" s="82"/>
      <c r="E45" s="82"/>
      <c r="F45" s="82"/>
      <c r="G45" s="6"/>
    </row>
    <row r="46" spans="1:7" ht="15.75" customHeight="1">
      <c r="A46" s="25"/>
      <c r="B46" s="15"/>
      <c r="C46" s="15"/>
      <c r="D46" s="15"/>
      <c r="E46" s="15"/>
      <c r="F46" s="15"/>
    </row>
    <row r="47" spans="1:7" ht="15.75" customHeight="1">
      <c r="A47" s="25"/>
      <c r="B47" s="15"/>
      <c r="C47" s="15"/>
      <c r="D47" s="15"/>
      <c r="E47" s="15"/>
      <c r="F47" s="15"/>
    </row>
    <row r="48" spans="1:7" ht="15.75" customHeight="1">
      <c r="A48" s="25"/>
      <c r="B48" s="15"/>
      <c r="C48" s="15"/>
      <c r="D48" s="15"/>
      <c r="E48" s="15"/>
      <c r="F48" s="15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</sheetData>
  <mergeCells count="29">
    <mergeCell ref="B43:F43"/>
    <mergeCell ref="B44:F44"/>
    <mergeCell ref="B45:F45"/>
    <mergeCell ref="A1:F1"/>
    <mergeCell ref="A5:B5"/>
    <mergeCell ref="C15:D15"/>
    <mergeCell ref="E39:F39"/>
    <mergeCell ref="A15:B15"/>
    <mergeCell ref="E6:F6"/>
    <mergeCell ref="A18:B18"/>
    <mergeCell ref="B40:F40"/>
    <mergeCell ref="B41:F41"/>
    <mergeCell ref="B42:F42"/>
    <mergeCell ref="A24:B24"/>
    <mergeCell ref="A25:B25"/>
    <mergeCell ref="A26:B26"/>
    <mergeCell ref="A27:B27"/>
    <mergeCell ref="A19:B19"/>
    <mergeCell ref="A20:B20"/>
    <mergeCell ref="A21:B21"/>
    <mergeCell ref="A22:B22"/>
    <mergeCell ref="A23:B23"/>
    <mergeCell ref="A31:B31"/>
    <mergeCell ref="A32:B32"/>
    <mergeCell ref="D33:D34"/>
    <mergeCell ref="D36:D37"/>
    <mergeCell ref="A28:B28"/>
    <mergeCell ref="A29:B29"/>
    <mergeCell ref="A30:B30"/>
  </mergeCells>
  <phoneticPr fontId="2"/>
  <dataValidations count="1">
    <dataValidation type="list" showInputMessage="1" showErrorMessage="1" sqref="C19:C34" xr:uid="{B06C2A83-A13C-4EDA-8145-076486BC69AF}">
      <formula1>"※,　,"</formula1>
    </dataValidation>
  </dataValidations>
  <printOptions horizontalCentered="1"/>
  <pageMargins left="0.28000000000000003" right="0.19685039370078741" top="0.78740157480314965" bottom="0.52777777777777779" header="0.51181102362204722" footer="0.31944444444444442"/>
  <pageSetup paperSize="9" orientation="portrait" r:id="rId1"/>
  <rowBreaks count="1" manualBreakCount="1">
    <brk id="45" max="16383" man="1"/>
  </rowBreaks>
  <drawing r:id="rId2"/>
  <legacyDrawing r:id="rId3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請求書2</vt:lpstr>
      <vt:lpstr>請求書2!Print_Area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mfclouduser</dc:creator>
  <cp:lastModifiedBy>國村 友貴子</cp:lastModifiedBy>
  <dcterms:created xsi:type="dcterms:W3CDTF">2014-09-26T08:10:58Z</dcterms:created>
  <dcterms:modified xsi:type="dcterms:W3CDTF">2019-07-12T06:33:36Z</dcterms:modified>
</cp:coreProperties>
</file>