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kunimura.yukiko\Desktop\請求書テンプレート（軽減税率対応）\"/>
    </mc:Choice>
  </mc:AlternateContent>
  <xr:revisionPtr revIDLastSave="0" documentId="13_ncr:1_{710E650D-CD4B-46F7-84F0-8F7D0489F1D2}" xr6:coauthVersionLast="41" xr6:coauthVersionMax="41" xr10:uidLastSave="{00000000-0000-0000-0000-000000000000}"/>
  <bookViews>
    <workbookView xWindow="345" yWindow="345" windowWidth="15945" windowHeight="14310" xr2:uid="{00000000-000D-0000-FFFF-FFFF00000000}"/>
  </bookViews>
  <sheets>
    <sheet name="請求書1" sheetId="1" r:id="rId1"/>
  </sheets>
  <definedNames>
    <definedName name="_xlnm.Print_Area" localSheetId="0">請求書1!$A$1:$F$49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7" i="1" l="1"/>
  <c r="F40" i="1" s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17" i="1"/>
  <c r="F18" i="1"/>
  <c r="F19" i="1"/>
  <c r="F20" i="1"/>
  <c r="F16" i="1"/>
  <c r="F36" i="1" l="1"/>
  <c r="F39" i="1" s="1"/>
  <c r="F38" i="1" l="1"/>
  <c r="F41" i="1" s="1"/>
  <c r="B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Kiyoshige Otsuki</author>
  </authors>
  <commentList>
    <comment ref="F2" authorId="0" shapeId="0" xr:uid="{B8FD3960-2CFE-493D-892B-EA94945A4FAF}">
      <text>
        <r>
          <rPr>
            <b/>
            <sz val="9"/>
            <color indexed="81"/>
            <rFont val="ＭＳ Ｐゴシック"/>
            <family val="3"/>
            <charset val="128"/>
          </rPr>
          <t>伝票番号・発行日</t>
        </r>
      </text>
    </comment>
    <comment ref="A4" authorId="0" shapeId="0" xr:uid="{6DCDF5F5-A1E9-455D-937D-06E2747F8735}">
      <text>
        <r>
          <rPr>
            <b/>
            <sz val="9"/>
            <color indexed="81"/>
            <rFont val="ＭＳ Ｐゴシック"/>
            <family val="3"/>
            <charset val="128"/>
          </rPr>
          <t>お取引先名または個人名を入力</t>
        </r>
      </text>
    </comment>
    <comment ref="A6" authorId="0" shapeId="0" xr:uid="{80FD5379-976E-4DB0-A489-0D8D35940182}">
      <text>
        <r>
          <rPr>
            <b/>
            <sz val="9"/>
            <color indexed="81"/>
            <rFont val="ＭＳ Ｐゴシック"/>
            <family val="3"/>
            <charset val="128"/>
          </rPr>
          <t>住所　郵便番号</t>
        </r>
      </text>
    </comment>
    <comment ref="E6" authorId="0" shapeId="0" xr:uid="{2142D2D3-D58A-46F8-8CCE-0292DB76546F}">
      <text>
        <r>
          <rPr>
            <b/>
            <sz val="9"/>
            <color indexed="81"/>
            <rFont val="ＭＳ Ｐゴシック"/>
            <family val="3"/>
            <charset val="128"/>
          </rPr>
          <t>社名</t>
        </r>
      </text>
    </comment>
    <comment ref="A7" authorId="0" shapeId="0" xr:uid="{4F22AAA6-A427-48EA-B7DE-C8AF45208609}">
      <text>
        <r>
          <rPr>
            <b/>
            <sz val="9"/>
            <color indexed="81"/>
            <rFont val="ＭＳ Ｐゴシック"/>
            <family val="3"/>
            <charset val="128"/>
          </rPr>
          <t>住所１</t>
        </r>
      </text>
    </comment>
    <comment ref="F7" authorId="0" shapeId="0" xr:uid="{B7C78137-EE1D-4B53-AD7D-086EBE6C294B}">
      <text>
        <r>
          <rPr>
            <b/>
            <sz val="9"/>
            <color indexed="81"/>
            <rFont val="ＭＳ Ｐゴシック"/>
            <family val="3"/>
            <charset val="128"/>
          </rPr>
          <t>社印
印刷後、押印ください</t>
        </r>
      </text>
    </comment>
    <comment ref="A8" authorId="0" shapeId="0" xr:uid="{1FFAE601-55CA-4B5A-96A7-32F119676D85}">
      <text>
        <r>
          <rPr>
            <b/>
            <sz val="9"/>
            <color indexed="81"/>
            <rFont val="ＭＳ Ｐゴシック"/>
            <family val="3"/>
            <charset val="128"/>
          </rPr>
          <t>住所２</t>
        </r>
      </text>
    </comment>
    <comment ref="F8" authorId="0" shapeId="0" xr:uid="{46112D56-6E3D-4C40-9671-51622A351AD4}">
      <text>
        <r>
          <rPr>
            <b/>
            <sz val="9"/>
            <color indexed="81"/>
            <rFont val="ＭＳ Ｐゴシック"/>
            <family val="3"/>
            <charset val="128"/>
          </rPr>
          <t>住所　郵便番号</t>
        </r>
      </text>
    </comment>
    <comment ref="A9" authorId="0" shapeId="0" xr:uid="{97296CA6-0E51-4ED9-A4B4-B4C3E1EF58FB}">
      <text>
        <r>
          <rPr>
            <b/>
            <sz val="9"/>
            <color indexed="81"/>
            <rFont val="ＭＳ Ｐゴシック"/>
            <family val="3"/>
            <charset val="128"/>
          </rPr>
          <t>担当者名</t>
        </r>
      </text>
    </comment>
    <comment ref="F9" authorId="0" shapeId="0" xr:uid="{BFD308AE-9280-43A8-8B76-9BB191A5B568}">
      <text>
        <r>
          <rPr>
            <b/>
            <sz val="9"/>
            <color indexed="81"/>
            <rFont val="ＭＳ Ｐゴシック"/>
            <family val="3"/>
            <charset val="128"/>
          </rPr>
          <t>住所１</t>
        </r>
      </text>
    </comment>
    <comment ref="F10" authorId="0" shapeId="0" xr:uid="{8BE61350-9796-48E9-96A4-CB53677E5FB4}">
      <text>
        <r>
          <rPr>
            <b/>
            <sz val="9"/>
            <color indexed="81"/>
            <rFont val="ＭＳ Ｐゴシック"/>
            <family val="3"/>
            <charset val="128"/>
          </rPr>
          <t>住所２</t>
        </r>
      </text>
    </comment>
  </commentList>
</comments>
</file>

<file path=xl/sharedStrings.xml><?xml version="1.0" encoding="utf-8"?>
<sst xmlns="http://schemas.openxmlformats.org/spreadsheetml/2006/main" count="42" uniqueCount="22">
  <si>
    <t>合計(税込)</t>
    <rPh sb="0" eb="2">
      <t>ゴウケイ</t>
    </rPh>
    <rPh sb="3" eb="5">
      <t>ゼイコ</t>
    </rPh>
    <phoneticPr fontId="2"/>
  </si>
  <si>
    <t>備考</t>
    <rPh sb="0" eb="2">
      <t>ビコウ</t>
    </rPh>
    <phoneticPr fontId="2"/>
  </si>
  <si>
    <t>価格</t>
    <rPh sb="0" eb="2">
      <t>カカク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</si>
  <si>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</si>
  <si>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</si>
  <si>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品目</t>
    <rPh sb="0" eb="2">
      <t>ヒンモク</t>
    </rPh>
    <phoneticPr fontId="2"/>
  </si>
  <si>
    <t>No</t>
    <phoneticPr fontId="2"/>
  </si>
  <si>
    <t>品目A</t>
    <rPh sb="0" eb="2">
      <t>ヒンモク</t>
    </rPh>
    <phoneticPr fontId="2"/>
  </si>
  <si>
    <t>〒</t>
    <phoneticPr fontId="17"/>
  </si>
  <si>
    <t>品目B</t>
    <rPh sb="0" eb="2">
      <t>ヒンモク</t>
    </rPh>
    <phoneticPr fontId="2"/>
  </si>
  <si>
    <t>軽減税率
対象</t>
    <rPh sb="0" eb="2">
      <t>ケイゲン</t>
    </rPh>
    <rPh sb="2" eb="4">
      <t>ゼイリツ</t>
    </rPh>
    <rPh sb="5" eb="7">
      <t>タイショウ</t>
    </rPh>
    <phoneticPr fontId="2"/>
  </si>
  <si>
    <t>※</t>
  </si>
  <si>
    <t>　</t>
  </si>
  <si>
    <t>対象計</t>
    <rPh sb="0" eb="2">
      <t>タイショウ</t>
    </rPh>
    <rPh sb="2" eb="3">
      <t>ケイ</t>
    </rPh>
    <phoneticPr fontId="17"/>
  </si>
  <si>
    <t>8%(※)</t>
    <phoneticPr fontId="17"/>
  </si>
  <si>
    <t>小計(税抜)</t>
    <phoneticPr fontId="17"/>
  </si>
  <si>
    <t>消費税</t>
    <phoneticPr fontId="17"/>
  </si>
  <si>
    <t>合計</t>
    <phoneticPr fontId="17"/>
  </si>
  <si>
    <t>「※」は軽減税率対象であることを示します。</t>
    <rPh sb="4" eb="6">
      <t>ケイゲン</t>
    </rPh>
    <rPh sb="6" eb="8">
      <t>ゼイリツ</t>
    </rPh>
    <rPh sb="8" eb="10">
      <t>タイショウ</t>
    </rPh>
    <rPh sb="16" eb="17">
      <t>シメ</t>
    </rPh>
    <phoneticPr fontId="2"/>
  </si>
  <si>
    <t>納 品 書</t>
    <rPh sb="0" eb="1">
      <t>オサメ</t>
    </rPh>
    <rPh sb="2" eb="3">
      <t>ヒン</t>
    </rPh>
    <rPh sb="4" eb="5">
      <t>ショ</t>
    </rPh>
    <phoneticPr fontId="7"/>
  </si>
  <si>
    <t>納品日</t>
    <rPh sb="0" eb="2">
      <t>ノウヒン</t>
    </rPh>
    <rPh sb="2" eb="3">
      <t>ビ</t>
    </rPh>
    <phoneticPr fontId="2"/>
  </si>
  <si>
    <t>下記の通り納品致しました。</t>
    <rPh sb="0" eb="2">
      <t>カキ</t>
    </rPh>
    <rPh sb="3" eb="4">
      <t>トオ</t>
    </rPh>
    <rPh sb="5" eb="7">
      <t>ノウヒン</t>
    </rPh>
    <rPh sb="7" eb="8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</si>
</sst>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;[Red]&quot;¥&quot;#,##0"/>
    <numFmt numFmtId="177" formatCode="[$-F800]dddd\,\ mmmm\ dd\,\ yyyy"/>
    <numFmt numFmtId="178" formatCode="&quot;¥&quot;#,##0_);[Red]\(&quot;¥&quot;#,##0\)"/>
  </numFmts>
  <fonts count="23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HGPｺﾞｼｯｸM"/>
      <family val="3"/>
      <charset val="128"/>
    </font>
    <font>
      <sz val="6"/>
      <name val="Osaka"/>
      <family val="3"/>
      <charset val="128"/>
    </font>
    <font>
      <sz val="9"/>
      <name val="平成明朝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aj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1"/>
      <charset val="128"/>
      <scheme val="major"/>
    </font>
    <font>
      <sz val="14"/>
      <color theme="1"/>
      <name val="ＭＳ Ｐゴシック"/>
      <family val="2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b/>
      <sz val="16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theme="0"/>
      </left>
      <right style="thin">
        <color indexed="64"/>
      </right>
      <top style="hair">
        <color theme="0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13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1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/>
    <xf numFmtId="0" fontId="0" fillId="0" borderId="0" xfId="0" applyBorder="1"/>
    <xf numFmtId="0" fontId="8" fillId="0" borderId="0" xfId="3" applyFont="1" applyAlignment="1">
      <alignment vertical="center"/>
    </xf>
    <xf numFmtId="0" fontId="4" fillId="0" borderId="0" xfId="0" applyFont="1" applyAlignment="1">
      <alignment horizontal="left" vertical="top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0" fillId="0" borderId="9" xfId="0" applyBorder="1" applyAlignment="1"/>
    <xf numFmtId="0" fontId="0" fillId="0" borderId="10" xfId="0" applyBorder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1" fontId="4" fillId="0" borderId="4" xfId="0" applyNumberFormat="1" applyFont="1" applyBorder="1" applyAlignment="1">
      <alignment horizontal="center"/>
    </xf>
    <xf numFmtId="49" fontId="20" fillId="0" borderId="4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38" fontId="0" fillId="0" borderId="1" xfId="1" applyFont="1" applyBorder="1" applyAlignment="1">
      <alignment horizontal="center"/>
    </xf>
    <xf numFmtId="38" fontId="0" fillId="0" borderId="3" xfId="1" applyFont="1" applyBorder="1" applyAlignment="1">
      <alignment horizontal="center"/>
    </xf>
    <xf numFmtId="0" fontId="1" fillId="0" borderId="0" xfId="0" applyFont="1"/>
    <xf numFmtId="0" fontId="0" fillId="0" borderId="3" xfId="1" applyNumberFormat="1" applyFont="1" applyBorder="1"/>
    <xf numFmtId="0" fontId="0" fillId="0" borderId="12" xfId="0" applyBorder="1"/>
    <xf numFmtId="38" fontId="18" fillId="3" borderId="13" xfId="1" applyFont="1" applyFill="1" applyBorder="1" applyAlignment="1">
      <alignment vertical="center"/>
    </xf>
    <xf numFmtId="38" fontId="18" fillId="3" borderId="3" xfId="1" applyFont="1" applyFill="1" applyBorder="1" applyAlignment="1">
      <alignment vertical="center"/>
    </xf>
    <xf numFmtId="38" fontId="18" fillId="3" borderId="14" xfId="1" applyFont="1" applyFill="1" applyBorder="1" applyAlignment="1">
      <alignment vertical="center"/>
    </xf>
    <xf numFmtId="0" fontId="22" fillId="4" borderId="15" xfId="0" applyFont="1" applyFill="1" applyBorder="1" applyAlignment="1">
      <alignment horizontal="left" vertical="center"/>
    </xf>
    <xf numFmtId="0" fontId="22" fillId="4" borderId="16" xfId="0" applyFont="1" applyFill="1" applyBorder="1" applyAlignment="1">
      <alignment horizontal="left" vertical="center"/>
    </xf>
    <xf numFmtId="178" fontId="22" fillId="4" borderId="20" xfId="0" applyNumberFormat="1" applyFont="1" applyFill="1" applyBorder="1" applyAlignment="1">
      <alignment vertical="center"/>
    </xf>
    <xf numFmtId="178" fontId="22" fillId="4" borderId="21" xfId="0" applyNumberFormat="1" applyFont="1" applyFill="1" applyBorder="1" applyAlignment="1">
      <alignment vertical="center"/>
    </xf>
    <xf numFmtId="9" fontId="22" fillId="3" borderId="18" xfId="126" applyFont="1" applyFill="1" applyBorder="1" applyAlignment="1">
      <alignment horizontal="left" vertical="center"/>
    </xf>
    <xf numFmtId="178" fontId="22" fillId="3" borderId="22" xfId="0" applyNumberFormat="1" applyFont="1" applyFill="1" applyBorder="1" applyAlignment="1">
      <alignment vertical="center"/>
    </xf>
    <xf numFmtId="9" fontId="22" fillId="3" borderId="19" xfId="126" applyFont="1" applyFill="1" applyBorder="1" applyAlignment="1">
      <alignment horizontal="left" vertical="center"/>
    </xf>
    <xf numFmtId="178" fontId="22" fillId="3" borderId="23" xfId="0" applyNumberFormat="1" applyFont="1" applyFill="1" applyBorder="1" applyAlignment="1">
      <alignment vertical="center"/>
    </xf>
    <xf numFmtId="9" fontId="22" fillId="3" borderId="15" xfId="126" applyFont="1" applyFill="1" applyBorder="1" applyAlignment="1">
      <alignment horizontal="left" vertical="center"/>
    </xf>
    <xf numFmtId="178" fontId="22" fillId="3" borderId="21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0" fillId="2" borderId="25" xfId="0" applyFill="1" applyBorder="1" applyAlignment="1">
      <alignment horizontal="center" vertical="center"/>
    </xf>
    <xf numFmtId="177" fontId="21" fillId="0" borderId="0" xfId="0" applyNumberFormat="1" applyFont="1" applyBorder="1" applyAlignment="1">
      <alignment vertical="center"/>
    </xf>
    <xf numFmtId="0" fontId="1" fillId="3" borderId="3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3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177" fontId="21" fillId="0" borderId="28" xfId="0" applyNumberFormat="1" applyFont="1" applyBorder="1" applyAlignment="1">
      <alignment horizontal="center" vertical="center"/>
    </xf>
    <xf numFmtId="177" fontId="21" fillId="0" borderId="29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0" fontId="22" fillId="3" borderId="17" xfId="0" applyFont="1" applyFill="1" applyBorder="1" applyAlignment="1">
      <alignment horizontal="left" vertical="center"/>
    </xf>
    <xf numFmtId="0" fontId="22" fillId="3" borderId="18" xfId="0" applyFont="1" applyFill="1" applyBorder="1" applyAlignment="1">
      <alignment horizontal="left" vertical="center"/>
    </xf>
    <xf numFmtId="0" fontId="22" fillId="3" borderId="16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24" xfId="0" applyBorder="1"/>
    <xf numFmtId="0" fontId="0" fillId="0" borderId="31" xfId="0" applyBorder="1" applyAlignment="1">
      <alignment horizontal="center"/>
    </xf>
  </cellXfs>
  <cellStyles count="127">
    <cellStyle name="パーセント" xfId="126" builtinId="5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桁区切り" xfId="1" builtinId="6"/>
    <cellStyle name="桁区切り 2" xfId="2" xr:uid="{00000000-0005-0000-0000-00003E000000}"/>
    <cellStyle name="標準" xfId="0" builtinId="0"/>
    <cellStyle name="標準 2" xfId="3" xr:uid="{00000000-0005-0000-0000-000040000000}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1"/>
  <sheetViews>
    <sheetView tabSelected="1" view="pageBreakPreview" topLeftCell="A27" zoomScale="115" zoomScaleNormal="150" zoomScaleSheetLayoutView="64" workbookViewId="0">
      <selection activeCell="B48" sqref="B48"/>
    </sheetView>
  </sheetViews>
  <sheetFormatPr defaultColWidth="8.875" defaultRowHeight="13.5"/>
  <cols>
    <col min="1" max="1" width="13.25" customWidth="1"/>
    <col min="2" max="2" width="26.125" customWidth="1"/>
    <col min="3" max="3" width="8.75" customWidth="1"/>
    <col min="4" max="4" width="10" customWidth="1"/>
    <col min="5" max="5" width="6" customWidth="1"/>
    <col min="6" max="6" width="17.75" customWidth="1"/>
    <col min="7" max="7" width="4.875" customWidth="1"/>
  </cols>
  <sheetData>
    <row r="1" spans="1:7" ht="28.5">
      <c r="A1" s="51" t="s">
        <v>19</v>
      </c>
      <c r="B1" s="51"/>
      <c r="C1" s="51"/>
      <c r="D1" s="51"/>
      <c r="E1" s="51"/>
      <c r="F1" s="51"/>
    </row>
    <row r="2" spans="1:7">
      <c r="B2" s="5"/>
      <c r="E2" s="4" t="s">
        <v>6</v>
      </c>
      <c r="F2" s="24"/>
    </row>
    <row r="3" spans="1:7" ht="15.75" customHeight="1">
      <c r="A3" s="10"/>
      <c r="C3" s="6"/>
      <c r="E3" s="4" t="s">
        <v>20</v>
      </c>
      <c r="F3" s="23"/>
    </row>
    <row r="4" spans="1:7" ht="19.5" customHeight="1" thickBot="1">
      <c r="A4" s="52"/>
      <c r="B4" s="52"/>
      <c r="F4" s="7"/>
    </row>
    <row r="5" spans="1:7" s="3" customFormat="1" ht="18" customHeight="1" thickTop="1">
      <c r="C5" s="15"/>
      <c r="G5" s="22"/>
    </row>
    <row r="6" spans="1:7" s="3" customFormat="1" ht="14.1" customHeight="1">
      <c r="A6" s="19" t="s">
        <v>8</v>
      </c>
      <c r="C6" s="15"/>
      <c r="E6" s="67"/>
      <c r="F6" s="67"/>
    </row>
    <row r="7" spans="1:7" s="3" customFormat="1" ht="14.1" customHeight="1">
      <c r="A7" s="20"/>
      <c r="C7" s="15"/>
      <c r="D7" s="15"/>
      <c r="F7" s="45"/>
    </row>
    <row r="8" spans="1:7" ht="15" customHeight="1">
      <c r="A8" s="21"/>
      <c r="C8" s="14"/>
      <c r="D8" s="14"/>
      <c r="E8" s="16"/>
      <c r="F8" s="19" t="s">
        <v>8</v>
      </c>
    </row>
    <row r="9" spans="1:7" ht="15" customHeight="1">
      <c r="A9" s="21"/>
      <c r="B9" s="14"/>
      <c r="C9" s="14"/>
      <c r="D9" s="14"/>
      <c r="E9" s="17"/>
      <c r="F9" s="20"/>
    </row>
    <row r="10" spans="1:7" ht="15" customHeight="1">
      <c r="A10" s="21"/>
      <c r="B10" s="14"/>
      <c r="C10" s="14"/>
      <c r="D10" s="14"/>
      <c r="E10" s="17"/>
      <c r="F10" s="21"/>
    </row>
    <row r="11" spans="1:7" ht="15" customHeight="1">
      <c r="A11" s="8" t="s">
        <v>21</v>
      </c>
      <c r="E11" s="11"/>
      <c r="F11" s="11"/>
    </row>
    <row r="12" spans="1:7" ht="15" customHeight="1" thickBot="1">
      <c r="A12" s="48"/>
      <c r="B12" s="60"/>
      <c r="C12" s="61"/>
      <c r="D12" s="47"/>
      <c r="E12" s="11"/>
      <c r="F12" s="11"/>
    </row>
    <row r="13" spans="1:7" ht="25.5" customHeight="1" thickBot="1">
      <c r="A13" s="46" t="s">
        <v>0</v>
      </c>
      <c r="B13" s="62">
        <f>F41</f>
        <v>4360</v>
      </c>
      <c r="C13" s="63"/>
      <c r="E13" s="11"/>
    </row>
    <row r="14" spans="1:7" ht="15" customHeight="1">
      <c r="E14" s="9"/>
    </row>
    <row r="15" spans="1:7" ht="22.5" customHeight="1">
      <c r="A15" s="53" t="s">
        <v>5</v>
      </c>
      <c r="B15" s="54"/>
      <c r="C15" s="25" t="s">
        <v>10</v>
      </c>
      <c r="D15" s="1" t="s">
        <v>4</v>
      </c>
      <c r="E15" s="1" t="s">
        <v>3</v>
      </c>
      <c r="F15" s="18" t="s">
        <v>2</v>
      </c>
    </row>
    <row r="16" spans="1:7" ht="14.1" customHeight="1">
      <c r="A16" s="55" t="s">
        <v>7</v>
      </c>
      <c r="B16" s="56"/>
      <c r="C16" s="26" t="s">
        <v>11</v>
      </c>
      <c r="D16" s="27">
        <v>1000</v>
      </c>
      <c r="E16" s="2">
        <v>2</v>
      </c>
      <c r="F16" s="32">
        <f>IF(SUM(D16*E16),SUM(D16*E16),"")</f>
        <v>2000</v>
      </c>
    </row>
    <row r="17" spans="1:6" ht="14.1" customHeight="1">
      <c r="A17" s="57" t="s">
        <v>9</v>
      </c>
      <c r="B17" s="56"/>
      <c r="C17" s="26" t="s">
        <v>12</v>
      </c>
      <c r="D17" s="27">
        <v>2000</v>
      </c>
      <c r="E17" s="2">
        <v>1</v>
      </c>
      <c r="F17" s="33">
        <f t="shared" ref="F17:F35" si="0">IF(SUM(D17*E17),SUM(D17*E17),"")</f>
        <v>2000</v>
      </c>
    </row>
    <row r="18" spans="1:6" ht="14.1" customHeight="1">
      <c r="A18" s="58"/>
      <c r="B18" s="59"/>
      <c r="C18" s="26" t="s">
        <v>12</v>
      </c>
      <c r="D18" s="27"/>
      <c r="E18" s="2"/>
      <c r="F18" s="33" t="str">
        <f t="shared" si="0"/>
        <v/>
      </c>
    </row>
    <row r="19" spans="1:6" ht="14.1" customHeight="1">
      <c r="A19" s="55"/>
      <c r="B19" s="56"/>
      <c r="C19" s="26" t="s">
        <v>12</v>
      </c>
      <c r="D19" s="27"/>
      <c r="E19" s="2"/>
      <c r="F19" s="33" t="str">
        <f t="shared" si="0"/>
        <v/>
      </c>
    </row>
    <row r="20" spans="1:6" ht="14.1" customHeight="1">
      <c r="A20" s="55"/>
      <c r="B20" s="56"/>
      <c r="C20" s="26" t="s">
        <v>12</v>
      </c>
      <c r="D20" s="27"/>
      <c r="E20" s="2"/>
      <c r="F20" s="34" t="str">
        <f t="shared" si="0"/>
        <v/>
      </c>
    </row>
    <row r="21" spans="1:6" ht="14.1" customHeight="1">
      <c r="A21" s="55"/>
      <c r="B21" s="56"/>
      <c r="C21" s="26" t="s">
        <v>12</v>
      </c>
      <c r="D21" s="27"/>
      <c r="E21" s="2"/>
      <c r="F21" s="34" t="str">
        <f t="shared" si="0"/>
        <v/>
      </c>
    </row>
    <row r="22" spans="1:6" ht="14.1" customHeight="1">
      <c r="A22" s="55"/>
      <c r="B22" s="56"/>
      <c r="C22" s="26" t="s">
        <v>12</v>
      </c>
      <c r="D22" s="27"/>
      <c r="E22" s="2"/>
      <c r="F22" s="34" t="str">
        <f t="shared" si="0"/>
        <v/>
      </c>
    </row>
    <row r="23" spans="1:6" ht="14.1" customHeight="1">
      <c r="A23" s="55"/>
      <c r="B23" s="56"/>
      <c r="C23" s="26" t="s">
        <v>12</v>
      </c>
      <c r="D23" s="27"/>
      <c r="E23" s="2"/>
      <c r="F23" s="34" t="str">
        <f t="shared" si="0"/>
        <v/>
      </c>
    </row>
    <row r="24" spans="1:6" ht="14.1" customHeight="1">
      <c r="A24" s="55"/>
      <c r="B24" s="56"/>
      <c r="C24" s="26" t="s">
        <v>12</v>
      </c>
      <c r="D24" s="27"/>
      <c r="E24" s="2"/>
      <c r="F24" s="34" t="str">
        <f t="shared" si="0"/>
        <v/>
      </c>
    </row>
    <row r="25" spans="1:6" ht="14.1" customHeight="1">
      <c r="A25" s="55"/>
      <c r="B25" s="56"/>
      <c r="C25" s="26" t="s">
        <v>12</v>
      </c>
      <c r="D25" s="27"/>
      <c r="E25" s="2"/>
      <c r="F25" s="34" t="str">
        <f t="shared" si="0"/>
        <v/>
      </c>
    </row>
    <row r="26" spans="1:6" ht="14.1" customHeight="1">
      <c r="A26" s="55"/>
      <c r="B26" s="56"/>
      <c r="C26" s="26" t="s">
        <v>12</v>
      </c>
      <c r="D26" s="27"/>
      <c r="E26" s="2"/>
      <c r="F26" s="34" t="str">
        <f t="shared" si="0"/>
        <v/>
      </c>
    </row>
    <row r="27" spans="1:6" ht="14.1" customHeight="1">
      <c r="A27" s="55"/>
      <c r="B27" s="56"/>
      <c r="C27" s="26" t="s">
        <v>12</v>
      </c>
      <c r="D27" s="27"/>
      <c r="E27" s="2"/>
      <c r="F27" s="34" t="str">
        <f t="shared" si="0"/>
        <v/>
      </c>
    </row>
    <row r="28" spans="1:6" ht="14.1" customHeight="1">
      <c r="A28" s="55"/>
      <c r="B28" s="56"/>
      <c r="C28" s="26" t="s">
        <v>12</v>
      </c>
      <c r="D28" s="27"/>
      <c r="E28" s="2"/>
      <c r="F28" s="34" t="str">
        <f t="shared" si="0"/>
        <v/>
      </c>
    </row>
    <row r="29" spans="1:6" ht="14.1" customHeight="1">
      <c r="A29" s="55"/>
      <c r="B29" s="56"/>
      <c r="C29" s="26" t="s">
        <v>12</v>
      </c>
      <c r="D29" s="27"/>
      <c r="E29" s="2"/>
      <c r="F29" s="34" t="str">
        <f t="shared" si="0"/>
        <v/>
      </c>
    </row>
    <row r="30" spans="1:6" ht="14.1" customHeight="1">
      <c r="A30" s="55"/>
      <c r="B30" s="56"/>
      <c r="C30" s="26" t="s">
        <v>12</v>
      </c>
      <c r="D30" s="27"/>
      <c r="E30" s="2"/>
      <c r="F30" s="34" t="str">
        <f t="shared" si="0"/>
        <v/>
      </c>
    </row>
    <row r="31" spans="1:6" ht="14.1" customHeight="1">
      <c r="A31" s="55"/>
      <c r="B31" s="56"/>
      <c r="C31" s="26" t="s">
        <v>12</v>
      </c>
      <c r="D31" s="27"/>
      <c r="E31" s="2"/>
      <c r="F31" s="34" t="str">
        <f t="shared" si="0"/>
        <v/>
      </c>
    </row>
    <row r="32" spans="1:6" ht="14.1" customHeight="1">
      <c r="A32" s="55"/>
      <c r="B32" s="56"/>
      <c r="C32" s="26" t="s">
        <v>12</v>
      </c>
      <c r="D32" s="27"/>
      <c r="E32" s="2"/>
      <c r="F32" s="34" t="str">
        <f t="shared" si="0"/>
        <v/>
      </c>
    </row>
    <row r="33" spans="1:6" ht="14.1" customHeight="1">
      <c r="A33" s="55"/>
      <c r="B33" s="56"/>
      <c r="C33" s="26" t="s">
        <v>12</v>
      </c>
      <c r="D33" s="27"/>
      <c r="E33" s="2"/>
      <c r="F33" s="34" t="str">
        <f t="shared" si="0"/>
        <v/>
      </c>
    </row>
    <row r="34" spans="1:6" ht="14.1" customHeight="1">
      <c r="A34" s="55"/>
      <c r="B34" s="56"/>
      <c r="C34" s="26" t="s">
        <v>12</v>
      </c>
      <c r="D34" s="27"/>
      <c r="E34" s="2"/>
      <c r="F34" s="34" t="str">
        <f t="shared" si="0"/>
        <v/>
      </c>
    </row>
    <row r="35" spans="1:6" ht="14.1" customHeight="1" thickBot="1">
      <c r="A35" s="49"/>
      <c r="B35" s="50"/>
      <c r="C35" s="26" t="s">
        <v>12</v>
      </c>
      <c r="D35" s="28"/>
      <c r="E35" s="30"/>
      <c r="F35" s="33" t="str">
        <f t="shared" si="0"/>
        <v/>
      </c>
    </row>
    <row r="36" spans="1:6" ht="14.1" customHeight="1" thickTop="1">
      <c r="A36" s="12"/>
      <c r="B36" s="12"/>
      <c r="C36" s="13"/>
      <c r="D36" s="64" t="s">
        <v>13</v>
      </c>
      <c r="E36" s="41">
        <v>0.1</v>
      </c>
      <c r="F36" s="42">
        <f>SUMIF(C16:C35,"　",F16:F35)</f>
        <v>2000</v>
      </c>
    </row>
    <row r="37" spans="1:6" ht="14.1" customHeight="1">
      <c r="C37" s="31"/>
      <c r="D37" s="65"/>
      <c r="E37" s="39" t="s">
        <v>14</v>
      </c>
      <c r="F37" s="40">
        <f>SUMIF(C16:C35,"※",F16:F35)</f>
        <v>2000</v>
      </c>
    </row>
    <row r="38" spans="1:6" ht="14.1" customHeight="1">
      <c r="C38" s="31"/>
      <c r="D38" s="36" t="s">
        <v>15</v>
      </c>
      <c r="E38" s="36"/>
      <c r="F38" s="37">
        <f>SUM(F36:F37)</f>
        <v>4000</v>
      </c>
    </row>
    <row r="39" spans="1:6" ht="14.1" customHeight="1">
      <c r="C39" s="31"/>
      <c r="D39" s="66" t="s">
        <v>16</v>
      </c>
      <c r="E39" s="43">
        <v>0.1</v>
      </c>
      <c r="F39" s="44">
        <f>IF(F36="","",F36*0.1)</f>
        <v>200</v>
      </c>
    </row>
    <row r="40" spans="1:6" ht="14.1" customHeight="1">
      <c r="C40" s="31"/>
      <c r="D40" s="66"/>
      <c r="E40" s="39" t="s">
        <v>14</v>
      </c>
      <c r="F40" s="40">
        <f>IF(F37="","",F37*0.08)</f>
        <v>160</v>
      </c>
    </row>
    <row r="41" spans="1:6">
      <c r="A41" s="29" t="s">
        <v>18</v>
      </c>
      <c r="C41" s="31"/>
      <c r="D41" s="35" t="s">
        <v>17</v>
      </c>
      <c r="E41" s="35"/>
      <c r="F41" s="38">
        <f>IF(F38="","",F38+F39+F40)</f>
        <v>4360</v>
      </c>
    </row>
    <row r="42" spans="1:6" ht="14.25" thickBot="1">
      <c r="C42" s="7"/>
      <c r="D42" s="68"/>
    </row>
    <row r="43" spans="1:6" ht="14.1" customHeight="1" thickBot="1">
      <c r="B43" s="69" t="s">
        <v>1</v>
      </c>
      <c r="C43" s="69"/>
      <c r="D43" s="69"/>
      <c r="E43" s="69"/>
      <c r="F43" s="69"/>
    </row>
    <row r="44" spans="1:6" ht="14.25" customHeight="1" thickBot="1">
      <c r="B44" s="69"/>
      <c r="C44" s="69"/>
      <c r="D44" s="69"/>
      <c r="E44" s="69"/>
      <c r="F44" s="69"/>
    </row>
    <row r="45" spans="1:6" ht="14.25" customHeight="1" thickBot="1">
      <c r="B45" s="69"/>
      <c r="C45" s="69"/>
      <c r="D45" s="69"/>
      <c r="E45" s="69"/>
      <c r="F45" s="69"/>
    </row>
    <row r="46" spans="1:6" ht="14.25" customHeight="1" thickBot="1">
      <c r="B46" s="69"/>
      <c r="C46" s="69"/>
      <c r="D46" s="69"/>
      <c r="E46" s="69"/>
      <c r="F46" s="69"/>
    </row>
    <row r="47" spans="1:6" ht="15" customHeight="1" thickBot="1">
      <c r="B47" s="69"/>
      <c r="C47" s="69"/>
      <c r="D47" s="69"/>
      <c r="E47" s="69"/>
      <c r="F47" s="69"/>
    </row>
    <row r="48" spans="1:6" ht="15" customHeight="1">
      <c r="A48" s="7"/>
      <c r="B48" s="7"/>
      <c r="C48" s="7"/>
      <c r="D48" s="7"/>
      <c r="E48" s="7"/>
      <c r="F48" s="7"/>
    </row>
    <row r="49" spans="1:6" ht="15" customHeight="1">
      <c r="A49" s="7"/>
      <c r="B49" s="7"/>
      <c r="C49" s="7"/>
      <c r="D49" s="7"/>
      <c r="E49" s="7"/>
      <c r="F49" s="7"/>
    </row>
    <row r="50" spans="1:6" ht="15" customHeight="1">
      <c r="A50" s="7"/>
      <c r="B50" s="7"/>
      <c r="C50" s="7"/>
      <c r="D50" s="7"/>
      <c r="E50" s="7"/>
      <c r="F50" s="7"/>
    </row>
    <row r="51" spans="1:6" ht="15" customHeight="1">
      <c r="A51" s="7"/>
      <c r="B51" s="7"/>
      <c r="C51" s="7"/>
      <c r="D51" s="7"/>
      <c r="E51" s="7"/>
      <c r="F51" s="7"/>
    </row>
  </sheetData>
  <mergeCells count="30">
    <mergeCell ref="D36:D37"/>
    <mergeCell ref="D39:D40"/>
    <mergeCell ref="E6:F6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B44:F47"/>
    <mergeCell ref="B43:F43"/>
    <mergeCell ref="A35:B35"/>
    <mergeCell ref="A1:F1"/>
    <mergeCell ref="A4:B4"/>
    <mergeCell ref="A15:B15"/>
    <mergeCell ref="A16:B16"/>
    <mergeCell ref="A17:B17"/>
    <mergeCell ref="A18:B18"/>
    <mergeCell ref="A19:B19"/>
    <mergeCell ref="B12:C12"/>
    <mergeCell ref="B13:C13"/>
    <mergeCell ref="A20:B20"/>
    <mergeCell ref="A21:B21"/>
    <mergeCell ref="A22:B22"/>
    <mergeCell ref="A23:B23"/>
    <mergeCell ref="A24:B24"/>
    <mergeCell ref="A25:B25"/>
  </mergeCells>
  <phoneticPr fontId="2"/>
  <dataValidations count="1">
    <dataValidation type="list" showInputMessage="1" showErrorMessage="1" sqref="C16:C35" xr:uid="{9A35B287-A09D-4FD3-849C-B3C4B575989C}">
      <formula1>"※,　,"</formula1>
    </dataValidation>
  </dataValidations>
  <pageMargins left="0.58333333333333337" right="0.39000000000000007" top="0.70499999999999996" bottom="0.57444444444444442" header="0.51" footer="0.51"/>
  <pageSetup paperSize="9" orientation="portrait" horizontalDpi="4294967293" verticalDpi="4294967293" r:id="rId1"/>
  <colBreaks count="1" manualBreakCount="1">
    <brk id="6" max="1048575" man="1"/>
  </colBreaks>
  <legacy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請求書1</vt:lpstr>
      <vt:lpstr>請求書1!Print_Area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mfclouduser</dc:creator>
  <cp:lastModifiedBy>國村 友貴子</cp:lastModifiedBy>
  <cp:lastPrinted>2019-07-12T05:25:15Z</cp:lastPrinted>
  <dcterms:created xsi:type="dcterms:W3CDTF">2014-09-26T08:00:25Z</dcterms:created>
  <dcterms:modified xsi:type="dcterms:W3CDTF">2019-07-12T06:32:16Z</dcterms:modified>
</cp:coreProperties>
</file>