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A858656A-833C-4DE6-A9D1-2AEFB8516583}" xr6:coauthVersionLast="47" xr6:coauthVersionMax="47" xr10:uidLastSave="{00000000-0000-0000-0000-000000000000}"/>
  <bookViews>
    <workbookView xWindow="780" yWindow="780" windowWidth="13785" windowHeight="12240" xr2:uid="{00000000-000D-0000-FFFF-FFFF00000000}"/>
  </bookViews>
  <sheets>
    <sheet name="見積書" sheetId="2" r:id="rId1"/>
  </sheets>
  <definedNames>
    <definedName name="_xlnm.Print_Area" localSheetId="0">見積書!$A$1:$P$54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  <c r="J37" i="2"/>
  <c r="J36" i="2"/>
  <c r="J35" i="2"/>
  <c r="J34" i="2"/>
  <c r="J33" i="2"/>
  <c r="J32" i="2"/>
  <c r="J31" i="2"/>
  <c r="J30" i="2"/>
  <c r="J29" i="2"/>
  <c r="J28" i="2"/>
  <c r="H27" i="2"/>
  <c r="J27" i="2" s="1"/>
  <c r="H26" i="2"/>
  <c r="J26" i="2" s="1"/>
  <c r="J41" i="2" l="1"/>
  <c r="J39" i="2"/>
  <c r="D19" i="2" s="1"/>
  <c r="J40" i="2"/>
</calcChain>
</file>

<file path=xl/sharedStrings.xml><?xml version="1.0" encoding="utf-8"?>
<sst xmlns="http://schemas.openxmlformats.org/spreadsheetml/2006/main" count="41" uniqueCount="39">
  <si>
    <t>御 見 積 書</t>
    <phoneticPr fontId="2"/>
  </si>
  <si>
    <t>〒123-4567</t>
    <phoneticPr fontId="2"/>
  </si>
  <si>
    <t>東京都サンプル区サンプルビル○F</t>
    <phoneticPr fontId="2"/>
  </si>
  <si>
    <t>サンプル株式会社</t>
    <phoneticPr fontId="2"/>
  </si>
  <si>
    <t>御中</t>
    <phoneticPr fontId="2"/>
  </si>
  <si>
    <t>サンプル部サンプル担当 サンプル 太郎</t>
    <phoneticPr fontId="2"/>
  </si>
  <si>
    <t>様</t>
    <phoneticPr fontId="2"/>
  </si>
  <si>
    <t>下記の通りお見積り申し上げます。</t>
    <phoneticPr fontId="2"/>
  </si>
  <si>
    <t>発行日：</t>
    <phoneticPr fontId="2"/>
  </si>
  <si>
    <t>ご検討の程宜しくお願い申し上げます。</t>
    <phoneticPr fontId="2"/>
  </si>
  <si>
    <t>見積書番号：</t>
    <phoneticPr fontId="2"/>
  </si>
  <si>
    <t>御見積金額</t>
    <phoneticPr fontId="2"/>
  </si>
  <si>
    <t>納入場所：</t>
    <phoneticPr fontId="2"/>
  </si>
  <si>
    <t>○○○○○○○○○○</t>
    <phoneticPr fontId="2"/>
  </si>
  <si>
    <t>納入予定日：</t>
    <phoneticPr fontId="2"/>
  </si>
  <si>
    <t>本見積有効期限：</t>
    <phoneticPr fontId="2"/>
  </si>
  <si>
    <t>お支払条件：</t>
    <phoneticPr fontId="2"/>
  </si>
  <si>
    <t>銀行振込</t>
    <phoneticPr fontId="2"/>
  </si>
  <si>
    <t>品目</t>
    <phoneticPr fontId="2"/>
  </si>
  <si>
    <t>数量</t>
    <phoneticPr fontId="2"/>
  </si>
  <si>
    <t>単位</t>
    <phoneticPr fontId="2"/>
  </si>
  <si>
    <t>備考</t>
    <phoneticPr fontId="2"/>
  </si>
  <si>
    <t>商品A</t>
    <phoneticPr fontId="2"/>
  </si>
  <si>
    <t>個</t>
    <phoneticPr fontId="2"/>
  </si>
  <si>
    <t>デザイン費用</t>
    <phoneticPr fontId="2"/>
  </si>
  <si>
    <t>商品B</t>
    <phoneticPr fontId="2"/>
  </si>
  <si>
    <t xml:space="preserve">株式会社マネーフォワード </t>
    <phoneticPr fontId="2"/>
  </si>
  <si>
    <t>〒123-0000 東京都港区三田00-00-0 ○○○ビル○F  TEL：03-0000-0000</t>
    <phoneticPr fontId="2"/>
  </si>
  <si>
    <t>令和4年○月○日</t>
    <rPh sb="0" eb="2">
      <t>レイワ</t>
    </rPh>
    <phoneticPr fontId="2"/>
  </si>
  <si>
    <t>R4.○.○○</t>
    <phoneticPr fontId="2"/>
  </si>
  <si>
    <t>令和○○年○月○日</t>
    <rPh sb="0" eb="2">
      <t>レイワ</t>
    </rPh>
    <phoneticPr fontId="2"/>
  </si>
  <si>
    <t>サンプル代</t>
    <phoneticPr fontId="2"/>
  </si>
  <si>
    <t>※</t>
    <phoneticPr fontId="2"/>
  </si>
  <si>
    <t>合計（税込）</t>
    <phoneticPr fontId="2"/>
  </si>
  <si>
    <t>※印は軽減税率対象</t>
    <phoneticPr fontId="2"/>
  </si>
  <si>
    <t>単価（税込）</t>
    <phoneticPr fontId="2"/>
  </si>
  <si>
    <t>金額（税込）</t>
    <phoneticPr fontId="2"/>
  </si>
  <si>
    <t>10%対象</t>
    <phoneticPr fontId="2"/>
  </si>
  <si>
    <t>8%対象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</si>
</sst>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ヒラギノ明朝 Pro W6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0"/>
      <name val="ヒラギノ明朝 Pro W6"/>
      <family val="1"/>
      <charset val="128"/>
    </font>
    <font>
      <sz val="18"/>
      <color theme="1"/>
      <name val="ヒラギノ明朝 Pro W6"/>
      <family val="1"/>
      <charset val="128"/>
    </font>
    <font>
      <b/>
      <sz val="18"/>
      <color theme="0"/>
      <name val="ヒラギノ明朝 Pro W6"/>
      <family val="1"/>
      <charset val="128"/>
    </font>
    <font>
      <b/>
      <sz val="11"/>
      <color theme="0"/>
      <name val="ヒラギノ明朝 Pro W6"/>
      <family val="1"/>
      <charset val="128"/>
    </font>
    <font>
      <sz val="14"/>
      <color theme="1"/>
      <name val="ヒラギノ明朝 Pro W6"/>
      <family val="1"/>
      <charset val="128"/>
    </font>
    <font>
      <sz val="12"/>
      <color theme="1"/>
      <name val="ヒラギノ明朝 Pro W6"/>
      <family val="1"/>
      <charset val="128"/>
    </font>
    <font>
      <b/>
      <sz val="12"/>
      <color theme="0"/>
      <name val="ヒラギノ明朝 Pro W6"/>
      <family val="1"/>
      <charset val="128"/>
    </font>
    <font>
      <sz val="16"/>
      <color theme="1"/>
      <name val="ヒラギノ明朝 Pro W6"/>
      <family val="1"/>
      <charset val="128"/>
    </font>
    <font>
      <sz val="11"/>
      <color theme="0"/>
      <name val="ヒラギノ明朝 Pro W6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0" fontId="1" fillId="0" borderId="15" xfId="0" applyFont="1" applyFill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3" fontId="1" fillId="0" borderId="0" xfId="0" applyNumberFormat="1" applyFont="1">
      <alignment vertical="center"/>
    </xf>
    <xf numFmtId="0" fontId="11" fillId="2" borderId="14" xfId="0" applyFont="1" applyFill="1" applyBorder="1" applyAlignment="1">
      <alignment horizontal="center" vertical="center"/>
    </xf>
    <xf numFmtId="3" fontId="1" fillId="3" borderId="11" xfId="0" applyNumberFormat="1" applyFont="1" applyFill="1" applyBorder="1">
      <alignment vertical="center"/>
    </xf>
    <xf numFmtId="0" fontId="1" fillId="0" borderId="0" xfId="0" applyFont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3" fontId="1" fillId="0" borderId="11" xfId="0" applyNumberFormat="1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58" fontId="1" fillId="0" borderId="0" xfId="0" applyNumberFormat="1" applyFont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362655</xdr:colOff>
      <xdr:row>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ACC232-C31B-4704-AB01-5B6B491F7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9055" cy="502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15</xdr:col>
      <xdr:colOff>362655</xdr:colOff>
      <xdr:row>54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7828692-1541-4197-B6E9-E80E180FB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20200"/>
          <a:ext cx="5849055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FB62-BD5E-4EC8-8E9A-5036A55A40BB}">
  <dimension ref="A4:P55"/>
  <sheetViews>
    <sheetView showZeros="0" tabSelected="1" view="pageBreakPreview" topLeftCell="A28" zoomScaleNormal="100" zoomScaleSheetLayoutView="100" workbookViewId="0">
      <selection activeCell="B5" sqref="B5"/>
    </sheetView>
  </sheetViews>
  <sheetFormatPr defaultColWidth="9" defaultRowHeight="13.5"/>
  <cols>
    <col min="1" max="16" width="5.375" style="1" customWidth="1"/>
    <col min="17" max="20" width="8.875" style="1" customWidth="1"/>
    <col min="21" max="16384" width="9" style="1"/>
  </cols>
  <sheetData>
    <row r="4" spans="1:16" ht="15.75" customHeight="1"/>
    <row r="5" spans="1:16" ht="15.75" customHeight="1">
      <c r="G5" s="55" t="s">
        <v>0</v>
      </c>
      <c r="H5" s="55"/>
      <c r="I5" s="55"/>
      <c r="J5" s="55"/>
    </row>
    <row r="6" spans="1:16" ht="15.75" customHeight="1">
      <c r="A6" s="2"/>
      <c r="B6" s="2"/>
      <c r="C6" s="2"/>
      <c r="G6" s="55"/>
      <c r="H6" s="55"/>
      <c r="I6" s="55"/>
      <c r="J6" s="55"/>
    </row>
    <row r="7" spans="1:16" s="4" customFormat="1" ht="12" customHeight="1">
      <c r="A7" s="3"/>
      <c r="B7" s="3"/>
      <c r="C7" s="3"/>
      <c r="G7" s="5"/>
      <c r="H7" s="5"/>
      <c r="I7" s="5"/>
      <c r="J7" s="5"/>
    </row>
    <row r="8" spans="1:16" s="4" customFormat="1" ht="12" customHeight="1">
      <c r="A8" s="6"/>
      <c r="B8" s="6"/>
      <c r="C8" s="6"/>
      <c r="D8" s="7"/>
      <c r="E8" s="7"/>
      <c r="F8" s="7"/>
      <c r="G8" s="8"/>
      <c r="H8" s="8"/>
      <c r="I8" s="5"/>
      <c r="J8" s="5"/>
    </row>
    <row r="9" spans="1:16" s="4" customFormat="1" ht="12" customHeight="1">
      <c r="A9" s="6"/>
      <c r="B9" s="6"/>
      <c r="C9" s="6"/>
      <c r="D9" s="7"/>
      <c r="E9" s="7"/>
      <c r="F9" s="7"/>
      <c r="G9" s="8"/>
      <c r="H9" s="8"/>
      <c r="I9" s="5"/>
      <c r="J9" s="5"/>
    </row>
    <row r="10" spans="1:16" s="4" customFormat="1" ht="15.75" customHeight="1">
      <c r="A10" s="6" t="s">
        <v>1</v>
      </c>
      <c r="B10" s="6"/>
      <c r="C10" s="6"/>
      <c r="D10" s="7"/>
      <c r="E10" s="7"/>
      <c r="F10" s="7"/>
      <c r="G10" s="8"/>
      <c r="H10" s="8"/>
      <c r="I10" s="5"/>
      <c r="J10" s="5"/>
    </row>
    <row r="11" spans="1:16" ht="15.75" customHeight="1">
      <c r="A11" s="6" t="s">
        <v>2</v>
      </c>
      <c r="B11" s="9"/>
      <c r="C11" s="9"/>
      <c r="D11" s="9"/>
      <c r="E11" s="9"/>
      <c r="F11" s="9"/>
      <c r="G11" s="9"/>
      <c r="H11" s="9"/>
    </row>
    <row r="12" spans="1:16" ht="17.25">
      <c r="A12" s="10" t="s">
        <v>3</v>
      </c>
      <c r="B12" s="10"/>
      <c r="C12" s="10"/>
      <c r="D12" s="10"/>
      <c r="E12" s="11" t="s">
        <v>4</v>
      </c>
      <c r="F12" s="10"/>
      <c r="G12" s="9"/>
      <c r="H12" s="9"/>
    </row>
    <row r="13" spans="1:16" ht="15.75" customHeight="1">
      <c r="A13" s="12" t="s">
        <v>5</v>
      </c>
      <c r="I13" s="12" t="s">
        <v>6</v>
      </c>
    </row>
    <row r="14" spans="1:16" ht="13.5" customHeight="1">
      <c r="A14" s="10"/>
      <c r="B14" s="10"/>
      <c r="C14" s="10"/>
      <c r="D14" s="10"/>
      <c r="E14" s="10"/>
      <c r="F14" s="10"/>
      <c r="G14" s="9"/>
      <c r="H14" s="9"/>
    </row>
    <row r="15" spans="1:16" ht="13.5" customHeight="1"/>
    <row r="16" spans="1:16">
      <c r="A16" s="1" t="s">
        <v>7</v>
      </c>
      <c r="L16" s="36" t="s">
        <v>8</v>
      </c>
      <c r="M16" s="36"/>
      <c r="N16" s="56" t="s">
        <v>29</v>
      </c>
      <c r="O16" s="56"/>
      <c r="P16" s="56"/>
    </row>
    <row r="17" spans="1:16">
      <c r="A17" s="1" t="s">
        <v>9</v>
      </c>
      <c r="K17" s="36" t="s">
        <v>10</v>
      </c>
      <c r="L17" s="36"/>
      <c r="M17" s="36"/>
      <c r="N17" s="57">
        <v>1234567890</v>
      </c>
      <c r="O17" s="57"/>
      <c r="P17" s="57"/>
    </row>
    <row r="18" spans="1:16" ht="4.5" customHeight="1">
      <c r="K18" s="24"/>
      <c r="L18" s="24"/>
      <c r="M18" s="24"/>
      <c r="N18" s="25"/>
      <c r="O18" s="25"/>
      <c r="P18" s="25"/>
    </row>
    <row r="19" spans="1:16" ht="14.25" customHeight="1">
      <c r="A19" s="44" t="s">
        <v>11</v>
      </c>
      <c r="B19" s="45"/>
      <c r="C19" s="45"/>
      <c r="D19" s="51">
        <f>J39</f>
        <v>31226</v>
      </c>
      <c r="E19" s="51"/>
      <c r="F19" s="51"/>
      <c r="G19" s="52"/>
      <c r="J19" s="23"/>
    </row>
    <row r="20" spans="1:16" ht="14.25" customHeight="1">
      <c r="A20" s="46"/>
      <c r="B20" s="47"/>
      <c r="C20" s="47"/>
      <c r="D20" s="53"/>
      <c r="E20" s="53"/>
      <c r="F20" s="53"/>
      <c r="G20" s="54"/>
      <c r="I20" s="48" t="s">
        <v>12</v>
      </c>
      <c r="J20" s="48"/>
      <c r="K20" s="48"/>
      <c r="L20" s="26" t="s">
        <v>13</v>
      </c>
      <c r="M20" s="26"/>
      <c r="N20" s="26"/>
      <c r="O20" s="26"/>
      <c r="P20" s="26"/>
    </row>
    <row r="21" spans="1:16" ht="15.75" customHeight="1">
      <c r="I21" s="48" t="s">
        <v>14</v>
      </c>
      <c r="J21" s="48"/>
      <c r="K21" s="48"/>
      <c r="L21" s="26" t="s">
        <v>30</v>
      </c>
    </row>
    <row r="22" spans="1:16" ht="15.75" customHeight="1">
      <c r="A22" s="48" t="s">
        <v>15</v>
      </c>
      <c r="B22" s="48"/>
      <c r="C22" s="48"/>
      <c r="D22" s="49" t="s">
        <v>28</v>
      </c>
      <c r="E22" s="49"/>
      <c r="F22" s="49"/>
      <c r="G22" s="49"/>
      <c r="I22" s="48" t="s">
        <v>16</v>
      </c>
      <c r="J22" s="48"/>
      <c r="K22" s="48"/>
      <c r="L22" s="26" t="s">
        <v>17</v>
      </c>
      <c r="M22" s="26"/>
      <c r="N22" s="26"/>
      <c r="O22" s="26"/>
      <c r="P22" s="26"/>
    </row>
    <row r="23" spans="1:16" ht="14.25" customHeight="1">
      <c r="M23" s="26"/>
      <c r="N23" s="26"/>
      <c r="O23" s="26"/>
      <c r="P23" s="26"/>
    </row>
    <row r="24" spans="1:16" ht="14.25" customHeight="1">
      <c r="J24" s="23"/>
      <c r="K24" s="23"/>
      <c r="L24" s="23"/>
      <c r="M24" s="26"/>
      <c r="N24" s="26"/>
      <c r="O24" s="26"/>
      <c r="P24" s="26"/>
    </row>
    <row r="25" spans="1:16" ht="14.25" thickBot="1">
      <c r="A25" s="50" t="s">
        <v>18</v>
      </c>
      <c r="B25" s="42"/>
      <c r="C25" s="42"/>
      <c r="D25" s="42"/>
      <c r="E25" s="42"/>
      <c r="F25" s="27" t="s">
        <v>19</v>
      </c>
      <c r="G25" s="27" t="s">
        <v>20</v>
      </c>
      <c r="H25" s="42" t="s">
        <v>35</v>
      </c>
      <c r="I25" s="42"/>
      <c r="J25" s="42" t="s">
        <v>36</v>
      </c>
      <c r="K25" s="42"/>
      <c r="L25" s="42" t="s">
        <v>21</v>
      </c>
      <c r="M25" s="42"/>
      <c r="N25" s="42"/>
      <c r="O25" s="42"/>
      <c r="P25" s="43"/>
    </row>
    <row r="26" spans="1:16" ht="14.25" thickBot="1">
      <c r="A26" s="30" t="s">
        <v>22</v>
      </c>
      <c r="B26" s="30"/>
      <c r="C26" s="30"/>
      <c r="D26" s="31"/>
      <c r="E26" s="13"/>
      <c r="F26" s="13">
        <v>5</v>
      </c>
      <c r="G26" s="13" t="s">
        <v>23</v>
      </c>
      <c r="H26" s="35">
        <f>5000*1.1</f>
        <v>5500</v>
      </c>
      <c r="I26" s="35"/>
      <c r="J26" s="35">
        <f>F26*H26</f>
        <v>27500</v>
      </c>
      <c r="K26" s="35"/>
      <c r="L26" s="37" t="s">
        <v>24</v>
      </c>
      <c r="M26" s="37"/>
      <c r="N26" s="37"/>
      <c r="O26" s="37"/>
      <c r="P26" s="38"/>
    </row>
    <row r="27" spans="1:16" ht="14.25" thickBot="1">
      <c r="A27" s="28" t="s">
        <v>25</v>
      </c>
      <c r="B27" s="28"/>
      <c r="C27" s="28"/>
      <c r="D27" s="29"/>
      <c r="E27" s="14" t="s">
        <v>32</v>
      </c>
      <c r="F27" s="14">
        <v>23</v>
      </c>
      <c r="G27" s="14" t="s">
        <v>23</v>
      </c>
      <c r="H27" s="39">
        <f>150*1.08</f>
        <v>162</v>
      </c>
      <c r="I27" s="39"/>
      <c r="J27" s="39">
        <f t="shared" ref="J27:J38" si="0">F27*H27</f>
        <v>3726</v>
      </c>
      <c r="K27" s="39"/>
      <c r="L27" s="40" t="s">
        <v>31</v>
      </c>
      <c r="M27" s="40"/>
      <c r="N27" s="40"/>
      <c r="O27" s="40"/>
      <c r="P27" s="41"/>
    </row>
    <row r="28" spans="1:16" ht="14.25" thickBot="1">
      <c r="A28" s="30"/>
      <c r="B28" s="30"/>
      <c r="C28" s="30"/>
      <c r="D28" s="31"/>
      <c r="E28" s="13"/>
      <c r="F28" s="13"/>
      <c r="G28" s="13"/>
      <c r="H28" s="35"/>
      <c r="I28" s="35"/>
      <c r="J28" s="35">
        <f t="shared" si="0"/>
        <v>0</v>
      </c>
      <c r="K28" s="35"/>
      <c r="L28" s="37"/>
      <c r="M28" s="37"/>
      <c r="N28" s="37"/>
      <c r="O28" s="37"/>
      <c r="P28" s="38"/>
    </row>
    <row r="29" spans="1:16" ht="14.25" thickBot="1">
      <c r="A29" s="28"/>
      <c r="B29" s="28"/>
      <c r="C29" s="28"/>
      <c r="D29" s="29"/>
      <c r="E29" s="14"/>
      <c r="F29" s="14"/>
      <c r="G29" s="14"/>
      <c r="H29" s="39"/>
      <c r="I29" s="39"/>
      <c r="J29" s="39">
        <f t="shared" si="0"/>
        <v>0</v>
      </c>
      <c r="K29" s="39"/>
      <c r="L29" s="40"/>
      <c r="M29" s="40"/>
      <c r="N29" s="40"/>
      <c r="O29" s="40"/>
      <c r="P29" s="41"/>
    </row>
    <row r="30" spans="1:16" ht="14.25" thickBot="1">
      <c r="A30" s="30"/>
      <c r="B30" s="30"/>
      <c r="C30" s="30"/>
      <c r="D30" s="31"/>
      <c r="E30" s="13"/>
      <c r="F30" s="13"/>
      <c r="G30" s="13"/>
      <c r="H30" s="35"/>
      <c r="I30" s="35"/>
      <c r="J30" s="35">
        <f t="shared" si="0"/>
        <v>0</v>
      </c>
      <c r="K30" s="35"/>
      <c r="L30" s="37"/>
      <c r="M30" s="37"/>
      <c r="N30" s="37"/>
      <c r="O30" s="37"/>
      <c r="P30" s="38"/>
    </row>
    <row r="31" spans="1:16" ht="14.25" thickBot="1">
      <c r="A31" s="28"/>
      <c r="B31" s="28"/>
      <c r="C31" s="28"/>
      <c r="D31" s="29"/>
      <c r="E31" s="14"/>
      <c r="F31" s="14"/>
      <c r="G31" s="14"/>
      <c r="H31" s="39"/>
      <c r="I31" s="39"/>
      <c r="J31" s="39">
        <f t="shared" si="0"/>
        <v>0</v>
      </c>
      <c r="K31" s="39"/>
      <c r="L31" s="40"/>
      <c r="M31" s="40"/>
      <c r="N31" s="40"/>
      <c r="O31" s="40"/>
      <c r="P31" s="41"/>
    </row>
    <row r="32" spans="1:16" ht="14.25" thickBot="1">
      <c r="A32" s="30"/>
      <c r="B32" s="30"/>
      <c r="C32" s="30"/>
      <c r="D32" s="31"/>
      <c r="E32" s="13"/>
      <c r="F32" s="13"/>
      <c r="G32" s="13"/>
      <c r="H32" s="35"/>
      <c r="I32" s="35"/>
      <c r="J32" s="35">
        <f t="shared" si="0"/>
        <v>0</v>
      </c>
      <c r="K32" s="35"/>
      <c r="L32" s="37"/>
      <c r="M32" s="37"/>
      <c r="N32" s="37"/>
      <c r="O32" s="37"/>
      <c r="P32" s="38"/>
    </row>
    <row r="33" spans="1:16" ht="14.25" thickBot="1">
      <c r="A33" s="28"/>
      <c r="B33" s="28"/>
      <c r="C33" s="28"/>
      <c r="D33" s="29"/>
      <c r="E33" s="14"/>
      <c r="F33" s="14"/>
      <c r="G33" s="14"/>
      <c r="H33" s="39"/>
      <c r="I33" s="39"/>
      <c r="J33" s="39">
        <f t="shared" si="0"/>
        <v>0</v>
      </c>
      <c r="K33" s="39"/>
      <c r="L33" s="40"/>
      <c r="M33" s="40"/>
      <c r="N33" s="40"/>
      <c r="O33" s="40"/>
      <c r="P33" s="41"/>
    </row>
    <row r="34" spans="1:16" ht="14.25" thickBot="1">
      <c r="A34" s="30"/>
      <c r="B34" s="30"/>
      <c r="C34" s="30"/>
      <c r="D34" s="31"/>
      <c r="E34" s="13"/>
      <c r="F34" s="13"/>
      <c r="G34" s="13"/>
      <c r="H34" s="35"/>
      <c r="I34" s="35"/>
      <c r="J34" s="35">
        <f t="shared" si="0"/>
        <v>0</v>
      </c>
      <c r="K34" s="35"/>
      <c r="L34" s="37"/>
      <c r="M34" s="37"/>
      <c r="N34" s="37"/>
      <c r="O34" s="37"/>
      <c r="P34" s="38"/>
    </row>
    <row r="35" spans="1:16" ht="14.25" thickBot="1">
      <c r="A35" s="28"/>
      <c r="B35" s="28"/>
      <c r="C35" s="28"/>
      <c r="D35" s="29"/>
      <c r="E35" s="14"/>
      <c r="F35" s="14"/>
      <c r="G35" s="14"/>
      <c r="H35" s="39"/>
      <c r="I35" s="39"/>
      <c r="J35" s="39">
        <f t="shared" si="0"/>
        <v>0</v>
      </c>
      <c r="K35" s="39"/>
      <c r="L35" s="40"/>
      <c r="M35" s="40"/>
      <c r="N35" s="40"/>
      <c r="O35" s="40"/>
      <c r="P35" s="41"/>
    </row>
    <row r="36" spans="1:16" ht="14.25" thickBot="1">
      <c r="A36" s="30"/>
      <c r="B36" s="30"/>
      <c r="C36" s="30"/>
      <c r="D36" s="31"/>
      <c r="E36" s="13"/>
      <c r="F36" s="13"/>
      <c r="G36" s="13"/>
      <c r="H36" s="35"/>
      <c r="I36" s="35"/>
      <c r="J36" s="35">
        <f t="shared" si="0"/>
        <v>0</v>
      </c>
      <c r="K36" s="35"/>
      <c r="L36" s="37"/>
      <c r="M36" s="37"/>
      <c r="N36" s="37"/>
      <c r="O36" s="37"/>
      <c r="P36" s="38"/>
    </row>
    <row r="37" spans="1:16" ht="14.25" thickBot="1">
      <c r="A37" s="28"/>
      <c r="B37" s="28"/>
      <c r="C37" s="28"/>
      <c r="D37" s="29"/>
      <c r="E37" s="14"/>
      <c r="F37" s="14"/>
      <c r="G37" s="14"/>
      <c r="H37" s="39"/>
      <c r="I37" s="39"/>
      <c r="J37" s="39">
        <f t="shared" si="0"/>
        <v>0</v>
      </c>
      <c r="K37" s="39"/>
      <c r="L37" s="40"/>
      <c r="M37" s="40"/>
      <c r="N37" s="40"/>
      <c r="O37" s="40"/>
      <c r="P37" s="41"/>
    </row>
    <row r="38" spans="1:16" ht="14.25" thickBot="1">
      <c r="A38" s="30"/>
      <c r="B38" s="30"/>
      <c r="C38" s="30"/>
      <c r="D38" s="31"/>
      <c r="E38" s="13"/>
      <c r="F38" s="13"/>
      <c r="G38" s="13"/>
      <c r="H38" s="35"/>
      <c r="I38" s="35"/>
      <c r="J38" s="35">
        <f t="shared" si="0"/>
        <v>0</v>
      </c>
      <c r="K38" s="35"/>
      <c r="L38" s="37"/>
      <c r="M38" s="37"/>
      <c r="N38" s="37"/>
      <c r="O38" s="37"/>
      <c r="P38" s="38"/>
    </row>
    <row r="39" spans="1:16" ht="17.25" customHeight="1" thickBot="1">
      <c r="G39" s="32" t="s">
        <v>33</v>
      </c>
      <c r="H39" s="32"/>
      <c r="I39" s="32"/>
      <c r="J39" s="33">
        <f>SUM(J26:K38)</f>
        <v>31226</v>
      </c>
      <c r="K39" s="33"/>
    </row>
    <row r="40" spans="1:16" ht="17.25" customHeight="1" thickBot="1">
      <c r="C40" s="1" t="s">
        <v>34</v>
      </c>
      <c r="G40" s="32" t="s">
        <v>37</v>
      </c>
      <c r="H40" s="32"/>
      <c r="I40" s="32"/>
      <c r="J40" s="33">
        <f ca="1">SUMIF($E$26:$J$38,"",$J$26:$J$38)</f>
        <v>27500</v>
      </c>
      <c r="K40" s="33"/>
    </row>
    <row r="41" spans="1:16" ht="17.25" customHeight="1">
      <c r="G41" s="34" t="s">
        <v>38</v>
      </c>
      <c r="H41" s="34"/>
      <c r="I41" s="34"/>
      <c r="J41" s="33">
        <f ca="1">SUMIF($E$26:$J$38,"※",$J$26:$J$38)</f>
        <v>3726</v>
      </c>
      <c r="K41" s="33"/>
    </row>
    <row r="42" spans="1:16" s="4" customFormat="1" ht="15.75" customHeight="1">
      <c r="B42" s="15" t="s">
        <v>21</v>
      </c>
      <c r="G42" s="16"/>
      <c r="H42" s="16"/>
      <c r="I42" s="16"/>
      <c r="J42" s="17"/>
      <c r="K42" s="17"/>
    </row>
    <row r="43" spans="1:16" s="4" customFormat="1" ht="15.75" customHeight="1">
      <c r="B43" s="18"/>
      <c r="C43" s="18"/>
      <c r="D43" s="18"/>
      <c r="E43" s="18"/>
      <c r="F43" s="18"/>
      <c r="G43" s="19"/>
      <c r="H43" s="19"/>
      <c r="I43" s="19"/>
      <c r="J43" s="20"/>
      <c r="K43" s="20"/>
      <c r="L43" s="18"/>
      <c r="M43" s="18"/>
      <c r="N43" s="18"/>
      <c r="O43" s="18"/>
    </row>
    <row r="44" spans="1:16" s="4" customFormat="1" ht="15.75" customHeight="1">
      <c r="B44" s="18"/>
      <c r="C44" s="18"/>
      <c r="D44" s="18"/>
      <c r="E44" s="18"/>
      <c r="F44" s="18"/>
      <c r="G44" s="19"/>
      <c r="H44" s="19"/>
      <c r="I44" s="19"/>
      <c r="J44" s="20"/>
      <c r="K44" s="20"/>
      <c r="L44" s="18"/>
      <c r="M44" s="18"/>
      <c r="N44" s="18"/>
      <c r="O44" s="18"/>
    </row>
    <row r="45" spans="1:16" s="4" customFormat="1" ht="15.75" customHeight="1">
      <c r="B45" s="18"/>
      <c r="C45" s="18"/>
      <c r="D45" s="18"/>
      <c r="E45" s="18"/>
      <c r="F45" s="18"/>
      <c r="G45" s="19"/>
      <c r="H45" s="19"/>
      <c r="I45" s="19"/>
      <c r="J45" s="20"/>
      <c r="K45" s="20"/>
      <c r="L45" s="18"/>
      <c r="M45" s="18"/>
      <c r="N45" s="18"/>
      <c r="O45" s="18"/>
    </row>
    <row r="46" spans="1:1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5.75" customHeight="1"/>
    <row r="48" spans="1:16" ht="15.75" customHeight="1"/>
    <row r="49" spans="2:16" ht="15.75" customHeight="1"/>
    <row r="50" spans="2:16" ht="15.75" customHeight="1">
      <c r="B50" s="36" t="s">
        <v>26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9"/>
    </row>
    <row r="51" spans="2:16" ht="15.75" customHeight="1">
      <c r="B51" s="36" t="s">
        <v>27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9"/>
    </row>
    <row r="53" spans="2:16">
      <c r="H53" s="22"/>
    </row>
    <row r="54" spans="2:16">
      <c r="H54" s="22"/>
    </row>
    <row r="55" spans="2:16">
      <c r="H55" s="22"/>
    </row>
  </sheetData>
  <mergeCells count="76">
    <mergeCell ref="G5:J6"/>
    <mergeCell ref="L16:M16"/>
    <mergeCell ref="N16:P16"/>
    <mergeCell ref="K17:M17"/>
    <mergeCell ref="N17:P17"/>
    <mergeCell ref="L25:P25"/>
    <mergeCell ref="H26:I26"/>
    <mergeCell ref="J26:K26"/>
    <mergeCell ref="L26:P26"/>
    <mergeCell ref="A19:C20"/>
    <mergeCell ref="A26:D26"/>
    <mergeCell ref="I21:K21"/>
    <mergeCell ref="A22:C22"/>
    <mergeCell ref="D22:G22"/>
    <mergeCell ref="I22:K22"/>
    <mergeCell ref="A25:E25"/>
    <mergeCell ref="H25:I25"/>
    <mergeCell ref="J25:K25"/>
    <mergeCell ref="D19:G20"/>
    <mergeCell ref="I20:K20"/>
    <mergeCell ref="H27:I27"/>
    <mergeCell ref="J27:K27"/>
    <mergeCell ref="L27:P27"/>
    <mergeCell ref="H28:I28"/>
    <mergeCell ref="J28:K28"/>
    <mergeCell ref="L28:P28"/>
    <mergeCell ref="H29:I29"/>
    <mergeCell ref="J29:K29"/>
    <mergeCell ref="L29:P29"/>
    <mergeCell ref="H30:I30"/>
    <mergeCell ref="J30:K30"/>
    <mergeCell ref="L30:P30"/>
    <mergeCell ref="H31:I31"/>
    <mergeCell ref="J31:K31"/>
    <mergeCell ref="L31:P31"/>
    <mergeCell ref="L32:P32"/>
    <mergeCell ref="H33:I33"/>
    <mergeCell ref="J33:K33"/>
    <mergeCell ref="L33:P33"/>
    <mergeCell ref="L34:P34"/>
    <mergeCell ref="H35:I35"/>
    <mergeCell ref="J35:K35"/>
    <mergeCell ref="L35:P35"/>
    <mergeCell ref="A34:D34"/>
    <mergeCell ref="A35:D35"/>
    <mergeCell ref="L36:P36"/>
    <mergeCell ref="H37:I37"/>
    <mergeCell ref="J37:K37"/>
    <mergeCell ref="L37:P37"/>
    <mergeCell ref="A36:D36"/>
    <mergeCell ref="A37:D37"/>
    <mergeCell ref="B50:O50"/>
    <mergeCell ref="B51:O51"/>
    <mergeCell ref="H38:I38"/>
    <mergeCell ref="J38:K38"/>
    <mergeCell ref="L38:P38"/>
    <mergeCell ref="G39:I39"/>
    <mergeCell ref="J39:K39"/>
    <mergeCell ref="A38:D38"/>
    <mergeCell ref="A32:D32"/>
    <mergeCell ref="G40:I40"/>
    <mergeCell ref="J40:K40"/>
    <mergeCell ref="G41:I41"/>
    <mergeCell ref="J41:K41"/>
    <mergeCell ref="H36:I36"/>
    <mergeCell ref="J36:K36"/>
    <mergeCell ref="H34:I34"/>
    <mergeCell ref="J34:K34"/>
    <mergeCell ref="H32:I32"/>
    <mergeCell ref="J32:K32"/>
    <mergeCell ref="A33:D33"/>
    <mergeCell ref="A27:D27"/>
    <mergeCell ref="A28:D28"/>
    <mergeCell ref="A29:D29"/>
    <mergeCell ref="A30:D30"/>
    <mergeCell ref="A31:D3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2015-02-18T06:29:34Z</cp:lastPrinted>
  <dcterms:created xsi:type="dcterms:W3CDTF">2015-02-18T06:29:30Z</dcterms:created>
  <dcterms:modified xsi:type="dcterms:W3CDTF">2022-08-31T06:00:44Z</dcterms:modified>
</cp:coreProperties>
</file>