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nimura.yukiko\Downloads\"/>
    </mc:Choice>
  </mc:AlternateContent>
  <xr:revisionPtr revIDLastSave="0" documentId="13_ncr:1_{718D377F-4A8D-4858-8FC3-DA2707C2501C}" xr6:coauthVersionLast="41" xr6:coauthVersionMax="41" xr10:uidLastSave="{00000000-0000-0000-0000-000000000000}"/>
  <bookViews>
    <workbookView xWindow="41730" yWindow="360" windowWidth="14955" windowHeight="14505" xr2:uid="{00000000-000D-0000-FFFF-FFFF00000000}"/>
  </bookViews>
  <sheets>
    <sheet name="見積書" sheetId="7" r:id="rId1"/>
  </sheets>
  <definedNames>
    <definedName name="_xlnm.Print_Area" localSheetId="0">見積書!$A$1:$H$30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7" l="1"/>
  <c r="G17" i="7"/>
  <c r="G20" i="7" s="1"/>
  <c r="G16" i="7"/>
  <c r="G19" i="7" s="1"/>
  <c r="G14" i="7"/>
  <c r="G13" i="7"/>
  <c r="G12" i="7"/>
  <c r="G11" i="7"/>
  <c r="G10" i="7"/>
  <c r="G18" i="7" l="1"/>
  <c r="G2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伝票番号・発行日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B9" authorId="0" shapeId="0" xr:uid="{EE239502-97F2-4DF8-9405-8D5F0FCD98A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品目　
</t>
        </r>
      </text>
    </comment>
    <comment ref="E9" authorId="0" shapeId="0" xr:uid="{1044AD76-20E6-4F59-AF18-4AD849D214C5}">
      <text>
        <r>
          <rPr>
            <b/>
            <sz val="9"/>
            <color indexed="81"/>
            <rFont val="ＭＳ Ｐゴシック"/>
            <family val="3"/>
            <charset val="128"/>
          </rPr>
          <t>単価</t>
        </r>
      </text>
    </comment>
    <comment ref="F9" authorId="0" shapeId="0" xr:uid="{480C6DA0-D357-4658-B7F0-468DB03DF3A0}">
      <text>
        <r>
          <rPr>
            <b/>
            <sz val="9"/>
            <color indexed="81"/>
            <rFont val="ＭＳ Ｐゴシック"/>
            <family val="3"/>
            <charset val="128"/>
          </rPr>
          <t>数量</t>
        </r>
      </text>
    </comment>
    <comment ref="G9" authorId="0" shapeId="0" xr:uid="{C2DFC984-5703-435C-AFB5-4774A9FEC771}">
      <text>
        <r>
          <rPr>
            <b/>
            <sz val="9"/>
            <color indexed="81"/>
            <rFont val="ＭＳ Ｐゴシック"/>
            <family val="3"/>
            <charset val="128"/>
          </rPr>
          <t>金額
計算されます</t>
        </r>
      </text>
    </comment>
    <comment ref="C2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C26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D26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F2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D27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D28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</t>
        </r>
      </text>
    </comment>
    <comment ref="D29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ファックス番号</t>
        </r>
      </text>
    </comment>
  </commentList>
</comments>
</file>

<file path=xl/sharedStrings.xml><?xml version="1.0" encoding="utf-8"?>
<sst xmlns="http://schemas.openxmlformats.org/spreadsheetml/2006/main" count="27" uniqueCount="24">
  <si>
    <t>品目</t>
    <phoneticPr fontId="2"/>
  </si>
  <si>
    <t>単価</t>
    <phoneticPr fontId="2"/>
  </si>
  <si>
    <t>数量</t>
    <phoneticPr fontId="2"/>
  </si>
  <si>
    <t>金額</t>
    <phoneticPr fontId="2"/>
  </si>
  <si>
    <t>TEL:</t>
    <phoneticPr fontId="2"/>
  </si>
  <si>
    <t>FAX:</t>
    <phoneticPr fontId="2"/>
  </si>
  <si>
    <t>発行日：</t>
    <rPh sb="0" eb="3">
      <t>ハッコウビ</t>
    </rPh>
    <phoneticPr fontId="2"/>
  </si>
  <si>
    <t>NO:</t>
    <phoneticPr fontId="2"/>
  </si>
  <si>
    <t>見　積　書</t>
    <rPh sb="0" eb="1">
      <t>ミ</t>
    </rPh>
    <rPh sb="2" eb="3">
      <t>セキ</t>
    </rPh>
    <phoneticPr fontId="2"/>
  </si>
  <si>
    <t>消費税</t>
    <phoneticPr fontId="2"/>
  </si>
  <si>
    <t>合計</t>
    <phoneticPr fontId="2"/>
  </si>
  <si>
    <t>御中</t>
    <rPh sb="0" eb="2">
      <t>オンチュウ</t>
    </rPh>
    <phoneticPr fontId="2"/>
  </si>
  <si>
    <t>〒</t>
    <phoneticPr fontId="2"/>
  </si>
  <si>
    <t>お見積金額</t>
    <rPh sb="1" eb="3">
      <t>ミツモ</t>
    </rPh>
    <phoneticPr fontId="2"/>
  </si>
  <si>
    <t>軽減税率
対象</t>
    <phoneticPr fontId="2"/>
  </si>
  <si>
    <t>A</t>
    <phoneticPr fontId="2"/>
  </si>
  <si>
    <t>※</t>
  </si>
  <si>
    <t>B</t>
    <phoneticPr fontId="2"/>
  </si>
  <si>
    <t>　</t>
  </si>
  <si>
    <t>　</t>
    <phoneticPr fontId="2"/>
  </si>
  <si>
    <t>対象計</t>
    <rPh sb="0" eb="2">
      <t>タイショウ</t>
    </rPh>
    <rPh sb="2" eb="3">
      <t>ケイ</t>
    </rPh>
    <phoneticPr fontId="2"/>
  </si>
  <si>
    <t>8%(※)</t>
    <phoneticPr fontId="2"/>
  </si>
  <si>
    <t>小計(税抜)</t>
    <phoneticPr fontId="2"/>
  </si>
  <si>
    <t>「※」は軽減税率対象であることを示します。</t>
    <rPh sb="4" eb="8">
      <t>ケイゲンゼイリツ</t>
    </rPh>
    <rPh sb="8" eb="10">
      <t>タイショウ</t>
    </rPh>
    <rPh sb="16" eb="17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</si>
</sst>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8" formatCode="&quot;¥&quot;#,##0\-_ ;&quot;¥&quot;\-#,##0\-_ ;_ &quot;¥&quot;* &quot;-&quot;_ ;_ @_ "/>
  </numFmts>
  <fonts count="15" x14ac:knownFonts="1">
    <font>
      <sz val="11"/>
      <color theme="1"/>
      <name val="HG明朝E"/>
      <family val="2"/>
      <charset val="128"/>
      <scheme val="minor"/>
    </font>
    <font>
      <sz val="11"/>
      <color theme="1"/>
      <name val="HG明朝E"/>
      <family val="2"/>
      <charset val="128"/>
      <scheme val="minor"/>
    </font>
    <font>
      <sz val="6"/>
      <name val="HG明朝E"/>
      <family val="2"/>
      <charset val="128"/>
      <scheme val="minor"/>
    </font>
    <font>
      <sz val="18"/>
      <color theme="1"/>
      <name val="HG明朝E"/>
      <family val="2"/>
      <charset val="128"/>
      <scheme val="major"/>
    </font>
    <font>
      <sz val="16"/>
      <color theme="1"/>
      <name val="HG明朝E"/>
      <family val="2"/>
      <charset val="128"/>
      <scheme val="major"/>
    </font>
    <font>
      <sz val="14"/>
      <color theme="1"/>
      <name val="HG明朝E"/>
      <family val="2"/>
      <charset val="128"/>
      <scheme val="major"/>
    </font>
    <font>
      <sz val="24"/>
      <color theme="1"/>
      <name val="HG明朝E"/>
      <family val="2"/>
      <charset val="128"/>
      <scheme val="major"/>
    </font>
    <font>
      <sz val="28"/>
      <color theme="1"/>
      <name val="HG明朝E"/>
      <family val="3"/>
      <charset val="128"/>
      <scheme val="major"/>
    </font>
    <font>
      <sz val="12"/>
      <color theme="1"/>
      <name val="HG明朝E"/>
      <family val="1"/>
      <charset val="128"/>
      <scheme val="major"/>
    </font>
    <font>
      <sz val="11"/>
      <color theme="1"/>
      <name val="HG明朝E"/>
      <family val="1"/>
      <charset val="128"/>
      <scheme val="major"/>
    </font>
    <font>
      <sz val="11"/>
      <color theme="1"/>
      <name val="HG明朝E"/>
      <family val="2"/>
      <charset val="128"/>
      <scheme val="major"/>
    </font>
    <font>
      <sz val="16"/>
      <color theme="1"/>
      <name val="HG明朝E"/>
      <family val="1"/>
      <charset val="128"/>
      <scheme val="major"/>
    </font>
    <font>
      <b/>
      <sz val="9"/>
      <color indexed="81"/>
      <name val="ＭＳ Ｐゴシック"/>
      <family val="3"/>
      <charset val="128"/>
    </font>
    <font>
      <sz val="14"/>
      <color theme="1"/>
      <name val="HG明朝E"/>
      <family val="1"/>
      <charset val="128"/>
      <scheme val="major"/>
    </font>
    <font>
      <sz val="13"/>
      <color theme="1"/>
      <name val="HG明朝E"/>
      <family val="1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8" fontId="7" fillId="2" borderId="0" xfId="0" applyNumberFormat="1" applyFont="1" applyFill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8" fontId="14" fillId="2" borderId="1" xfId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38" fontId="14" fillId="2" borderId="1" xfId="1" applyFont="1" applyFill="1" applyBorder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8" fontId="14" fillId="3" borderId="1" xfId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38" fontId="14" fillId="3" borderId="1" xfId="1" applyFont="1" applyFill="1" applyBorder="1">
      <alignment vertical="center"/>
    </xf>
    <xf numFmtId="0" fontId="13" fillId="2" borderId="5" xfId="0" applyFont="1" applyFill="1" applyBorder="1" applyAlignment="1">
      <alignment horizontal="left" vertical="center"/>
    </xf>
    <xf numFmtId="9" fontId="13" fillId="2" borderId="6" xfId="2" applyFont="1" applyFill="1" applyBorder="1" applyAlignment="1">
      <alignment horizontal="left" vertical="center"/>
    </xf>
    <xf numFmtId="176" fontId="11" fillId="2" borderId="6" xfId="0" applyNumberFormat="1" applyFont="1" applyFill="1" applyBorder="1">
      <alignment vertical="center"/>
    </xf>
    <xf numFmtId="0" fontId="13" fillId="2" borderId="7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76" fontId="11" fillId="3" borderId="6" xfId="0" applyNumberFormat="1" applyFont="1" applyFill="1" applyBorder="1">
      <alignment vertical="center"/>
    </xf>
    <xf numFmtId="0" fontId="13" fillId="0" borderId="0" xfId="0" applyFont="1" applyAlignment="1">
      <alignment horizontal="right" vertical="center"/>
    </xf>
    <xf numFmtId="9" fontId="13" fillId="0" borderId="0" xfId="0" applyNumberFormat="1" applyFont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4" fillId="3" borderId="6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7</xdr:row>
      <xdr:rowOff>208407</xdr:rowOff>
    </xdr:from>
    <xdr:to>
      <xdr:col>7</xdr:col>
      <xdr:colOff>57150</xdr:colOff>
      <xdr:row>7</xdr:row>
      <xdr:rowOff>208407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2675382"/>
          <a:ext cx="69818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21</xdr:row>
      <xdr:rowOff>151257</xdr:rowOff>
    </xdr:from>
    <xdr:to>
      <xdr:col>7</xdr:col>
      <xdr:colOff>38100</xdr:colOff>
      <xdr:row>21</xdr:row>
      <xdr:rowOff>151257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7066407"/>
          <a:ext cx="69627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0"/>
  <sheetViews>
    <sheetView tabSelected="1" view="pageBreakPreview" topLeftCell="A3" zoomScaleNormal="100" zoomScaleSheetLayoutView="100" workbookViewId="0">
      <selection activeCell="G29" sqref="B25:G29"/>
    </sheetView>
  </sheetViews>
  <sheetFormatPr defaultRowHeight="17.25" x14ac:dyDescent="0.15"/>
  <cols>
    <col min="1" max="1" width="2.625" style="3" customWidth="1"/>
    <col min="2" max="2" width="24.5" style="3" customWidth="1"/>
    <col min="3" max="3" width="15" style="3" customWidth="1"/>
    <col min="4" max="4" width="9.375" style="3" customWidth="1"/>
    <col min="5" max="5" width="13.875" style="3" customWidth="1"/>
    <col min="6" max="6" width="7.625" style="3" customWidth="1"/>
    <col min="7" max="7" width="17.875" style="3" customWidth="1"/>
    <col min="8" max="8" width="1.625" style="3" customWidth="1"/>
    <col min="9" max="9" width="5.25" style="3" customWidth="1"/>
    <col min="10" max="16384" width="9" style="3"/>
  </cols>
  <sheetData>
    <row r="1" spans="1:8" ht="37.5" customHeight="1" x14ac:dyDescent="0.15">
      <c r="B1" s="18" t="s">
        <v>8</v>
      </c>
      <c r="C1" s="18"/>
      <c r="D1" s="18"/>
      <c r="E1" s="18"/>
      <c r="F1" s="18"/>
      <c r="G1" s="18"/>
      <c r="H1" s="4"/>
    </row>
    <row r="2" spans="1:8" ht="23.25" customHeight="1" x14ac:dyDescent="0.15">
      <c r="A2" s="12"/>
      <c r="B2" s="12"/>
      <c r="C2" s="12"/>
      <c r="D2" s="12"/>
      <c r="E2" s="19" t="s">
        <v>7</v>
      </c>
      <c r="F2" s="19"/>
      <c r="G2" s="14"/>
      <c r="H2" s="12"/>
    </row>
    <row r="3" spans="1:8" ht="23.25" customHeight="1" x14ac:dyDescent="0.15">
      <c r="E3" s="19" t="s">
        <v>6</v>
      </c>
      <c r="F3" s="19"/>
      <c r="G3" s="10"/>
    </row>
    <row r="4" spans="1:8" ht="34.5" customHeight="1" x14ac:dyDescent="0.15">
      <c r="B4" s="17"/>
      <c r="C4" s="17"/>
      <c r="D4" s="3" t="s">
        <v>11</v>
      </c>
    </row>
    <row r="5" spans="1:8" ht="25.5" customHeight="1" x14ac:dyDescent="0.15">
      <c r="B5" s="20"/>
      <c r="C5" s="20"/>
    </row>
    <row r="6" spans="1:8" ht="12" customHeight="1" x14ac:dyDescent="0.15"/>
    <row r="7" spans="1:8" ht="38.25" customHeight="1" x14ac:dyDescent="0.15">
      <c r="B7" s="16" t="s">
        <v>13</v>
      </c>
      <c r="C7" s="16"/>
      <c r="D7" s="16"/>
      <c r="E7" s="21">
        <f>G21</f>
        <v>4360</v>
      </c>
      <c r="F7" s="21"/>
      <c r="G7" s="21"/>
    </row>
    <row r="8" spans="1:8" ht="16.5" customHeight="1" x14ac:dyDescent="0.15"/>
    <row r="9" spans="1:8" ht="30" customHeight="1" x14ac:dyDescent="0.15">
      <c r="B9" s="22" t="s">
        <v>0</v>
      </c>
      <c r="C9" s="22"/>
      <c r="D9" s="23" t="s">
        <v>14</v>
      </c>
      <c r="E9" s="24" t="s">
        <v>1</v>
      </c>
      <c r="F9" s="24" t="s">
        <v>2</v>
      </c>
      <c r="G9" s="24" t="s">
        <v>3</v>
      </c>
    </row>
    <row r="10" spans="1:8" ht="34.5" customHeight="1" x14ac:dyDescent="0.15">
      <c r="B10" s="25" t="s">
        <v>15</v>
      </c>
      <c r="C10" s="26"/>
      <c r="D10" s="27" t="s">
        <v>16</v>
      </c>
      <c r="E10" s="28">
        <v>1000</v>
      </c>
      <c r="F10" s="29">
        <v>2</v>
      </c>
      <c r="G10" s="30">
        <f>IF(SUM(E10*F10),SUM(E10*F10),"")</f>
        <v>2000</v>
      </c>
    </row>
    <row r="11" spans="1:8" ht="34.5" customHeight="1" x14ac:dyDescent="0.15">
      <c r="B11" s="31" t="s">
        <v>17</v>
      </c>
      <c r="C11" s="32"/>
      <c r="D11" s="33" t="s">
        <v>18</v>
      </c>
      <c r="E11" s="34">
        <v>2000</v>
      </c>
      <c r="F11" s="35">
        <v>1</v>
      </c>
      <c r="G11" s="36">
        <f t="shared" ref="G11:G14" si="0">IF(SUM(E11*F11),SUM(E11*F11),"")</f>
        <v>2000</v>
      </c>
    </row>
    <row r="12" spans="1:8" ht="34.5" customHeight="1" x14ac:dyDescent="0.15">
      <c r="B12" s="25"/>
      <c r="C12" s="26"/>
      <c r="D12" s="27" t="s">
        <v>18</v>
      </c>
      <c r="E12" s="28"/>
      <c r="F12" s="29"/>
      <c r="G12" s="30" t="str">
        <f t="shared" si="0"/>
        <v/>
      </c>
    </row>
    <row r="13" spans="1:8" ht="34.5" customHeight="1" x14ac:dyDescent="0.15">
      <c r="B13" s="31"/>
      <c r="C13" s="32"/>
      <c r="D13" s="33" t="s">
        <v>19</v>
      </c>
      <c r="E13" s="34"/>
      <c r="F13" s="35"/>
      <c r="G13" s="36" t="str">
        <f t="shared" si="0"/>
        <v/>
      </c>
    </row>
    <row r="14" spans="1:8" ht="34.5" customHeight="1" x14ac:dyDescent="0.15">
      <c r="B14" s="25"/>
      <c r="C14" s="26"/>
      <c r="D14" s="27" t="s">
        <v>18</v>
      </c>
      <c r="E14" s="28"/>
      <c r="F14" s="29"/>
      <c r="G14" s="30" t="str">
        <f t="shared" si="0"/>
        <v/>
      </c>
    </row>
    <row r="15" spans="1:8" ht="9" customHeight="1" x14ac:dyDescent="0.15">
      <c r="B15" s="1"/>
      <c r="C15" s="1"/>
      <c r="D15" s="1"/>
      <c r="E15" s="1"/>
      <c r="F15" s="1"/>
      <c r="G15" s="1"/>
    </row>
    <row r="16" spans="1:8" ht="24" customHeight="1" x14ac:dyDescent="0.15">
      <c r="B16" s="1"/>
      <c r="C16" s="1"/>
      <c r="D16" s="1"/>
      <c r="E16" s="37" t="s">
        <v>20</v>
      </c>
      <c r="F16" s="38">
        <v>0.1</v>
      </c>
      <c r="G16" s="39">
        <f>SUMIF(D5:D14,"　",G5:G14)</f>
        <v>2000</v>
      </c>
    </row>
    <row r="17" spans="2:7" ht="24" customHeight="1" x14ac:dyDescent="0.15">
      <c r="B17" s="1"/>
      <c r="C17" s="1"/>
      <c r="D17" s="1"/>
      <c r="E17" s="40"/>
      <c r="F17" s="38" t="s">
        <v>21</v>
      </c>
      <c r="G17" s="39">
        <f>SUMIF(D5:D14,"※",G5:G14)</f>
        <v>2000</v>
      </c>
    </row>
    <row r="18" spans="2:7" ht="24" customHeight="1" x14ac:dyDescent="0.15">
      <c r="B18" s="1"/>
      <c r="C18" s="1"/>
      <c r="D18" s="1"/>
      <c r="E18" s="41" t="s">
        <v>22</v>
      </c>
      <c r="F18" s="42"/>
      <c r="G18" s="43">
        <f>SUM(G16:G17)</f>
        <v>4000</v>
      </c>
    </row>
    <row r="19" spans="2:7" ht="15.75" customHeight="1" x14ac:dyDescent="0.15">
      <c r="B19" s="1"/>
      <c r="C19" s="44"/>
      <c r="D19" s="45"/>
      <c r="E19" s="46" t="s">
        <v>9</v>
      </c>
      <c r="F19" s="38">
        <v>0.1</v>
      </c>
      <c r="G19" s="39">
        <f>IF(G16="","",G16*0.1)</f>
        <v>200</v>
      </c>
    </row>
    <row r="20" spans="2:7" ht="18" customHeight="1" x14ac:dyDescent="0.15">
      <c r="B20" s="1"/>
      <c r="C20" s="44"/>
      <c r="D20" s="45"/>
      <c r="E20" s="46"/>
      <c r="F20" s="38" t="s">
        <v>21</v>
      </c>
      <c r="G20" s="39">
        <f>IF(G17="","",G17*0.08)</f>
        <v>160</v>
      </c>
    </row>
    <row r="21" spans="2:7" ht="16.5" customHeight="1" x14ac:dyDescent="0.15">
      <c r="B21" s="5" t="s">
        <v>23</v>
      </c>
      <c r="C21" s="47"/>
      <c r="D21" s="47"/>
      <c r="E21" s="41" t="s">
        <v>10</v>
      </c>
      <c r="F21" s="48"/>
      <c r="G21" s="43">
        <f>IF(G18="","",G18+G19+G20)</f>
        <v>4360</v>
      </c>
    </row>
    <row r="22" spans="2:7" ht="25.5" customHeight="1" x14ac:dyDescent="0.15"/>
    <row r="23" spans="2:7" ht="22.5" customHeight="1" x14ac:dyDescent="0.15">
      <c r="B23" s="8"/>
      <c r="C23" s="8"/>
      <c r="D23" s="8"/>
      <c r="E23" s="8"/>
      <c r="F23" s="8"/>
      <c r="G23" s="8"/>
    </row>
    <row r="24" spans="2:7" ht="10.5" customHeight="1" x14ac:dyDescent="0.15"/>
    <row r="25" spans="2:7" ht="26.25" customHeight="1" x14ac:dyDescent="0.15">
      <c r="C25" s="17"/>
      <c r="D25" s="17"/>
      <c r="E25" s="17"/>
      <c r="F25" s="17"/>
      <c r="G25" s="8"/>
    </row>
    <row r="26" spans="2:7" ht="15.75" customHeight="1" x14ac:dyDescent="0.15">
      <c r="C26" s="13" t="s">
        <v>12</v>
      </c>
      <c r="D26" s="6"/>
      <c r="E26" s="7"/>
      <c r="G26" s="5"/>
    </row>
    <row r="27" spans="2:7" ht="15.75" customHeight="1" x14ac:dyDescent="0.15">
      <c r="C27" s="7"/>
      <c r="D27" s="7"/>
      <c r="E27" s="7"/>
      <c r="G27" s="5"/>
    </row>
    <row r="28" spans="2:7" ht="15.75" customHeight="1" x14ac:dyDescent="0.15">
      <c r="C28" s="11" t="s">
        <v>4</v>
      </c>
      <c r="D28" s="15"/>
      <c r="E28" s="15"/>
      <c r="F28" s="7"/>
      <c r="G28" s="5"/>
    </row>
    <row r="29" spans="2:7" s="2" customFormat="1" ht="17.25" customHeight="1" x14ac:dyDescent="0.15">
      <c r="C29" s="11" t="s">
        <v>5</v>
      </c>
      <c r="D29" s="15"/>
      <c r="E29" s="15"/>
      <c r="G29" s="9"/>
    </row>
    <row r="30" spans="2:7" s="2" customFormat="1" ht="17.25" customHeight="1" x14ac:dyDescent="0.15">
      <c r="G30" s="9"/>
    </row>
  </sheetData>
  <mergeCells count="18">
    <mergeCell ref="B7:D7"/>
    <mergeCell ref="E7:G7"/>
    <mergeCell ref="B9:C9"/>
    <mergeCell ref="B10:C10"/>
    <mergeCell ref="B1:G1"/>
    <mergeCell ref="E2:F2"/>
    <mergeCell ref="E3:F3"/>
    <mergeCell ref="B4:C4"/>
    <mergeCell ref="B5:C5"/>
    <mergeCell ref="D29:E29"/>
    <mergeCell ref="C25:F25"/>
    <mergeCell ref="D28:E28"/>
    <mergeCell ref="B11:C11"/>
    <mergeCell ref="B12:C12"/>
    <mergeCell ref="B13:C13"/>
    <mergeCell ref="B14:C14"/>
    <mergeCell ref="E16:E17"/>
    <mergeCell ref="E19:E20"/>
  </mergeCells>
  <phoneticPr fontId="2"/>
  <dataValidations count="1">
    <dataValidation type="list" showInputMessage="1" showErrorMessage="1" sqref="D10:D14" xr:uid="{92448EDB-8F0B-4662-9797-FAB94CFE827D}">
      <formula1>"※,　,"</formula1>
    </dataValidation>
  </dataValidations>
  <pageMargins left="0.57999999999999996" right="0.57291666666666663" top="0.98" bottom="1" header="0.39370078740157483" footer="0.39370078740157483"/>
  <pageSetup paperSize="9" orientation="portrait" r:id="rId1"/>
  <headerFooter>
    <oddHeader>&amp;C&amp;22&amp;K00+000|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cp:lastPrinted>2014-09-24T08:48:32Z</cp:lastPrinted>
  <dcterms:created xsi:type="dcterms:W3CDTF">2014-09-24T08:48:25Z</dcterms:created>
  <dcterms:modified xsi:type="dcterms:W3CDTF">2019-07-16T05:02:30Z</dcterms:modified>
</cp:coreProperties>
</file>