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C1A30ABA-4722-4F41-9644-02096267A714}" xr6:coauthVersionLast="41" xr6:coauthVersionMax="41" xr10:uidLastSave="{00000000-0000-0000-0000-000000000000}"/>
  <bookViews>
    <workbookView xWindow="5385" yWindow="720" windowWidth="21210" windowHeight="14415" xr2:uid="{00000000-000D-0000-FFFF-FFFF00000000}"/>
  </bookViews>
  <sheets>
    <sheet name="請求書" sheetId="7" r:id="rId1"/>
  </sheets>
  <definedNames>
    <definedName name="_xlnm.Print_Area" localSheetId="0">請求書!$A$1:$H$41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7" l="1"/>
  <c r="G26" i="7"/>
  <c r="G25" i="7"/>
  <c r="G24" i="7"/>
  <c r="G23" i="7"/>
  <c r="G22" i="7"/>
  <c r="G18" i="7"/>
  <c r="G20" i="7"/>
  <c r="G16" i="7"/>
  <c r="G19" i="7"/>
  <c r="G17" i="7"/>
  <c r="G15" i="7"/>
  <c r="G14" i="7"/>
  <c r="G13" i="7" l="1"/>
  <c r="G12" i="7"/>
  <c r="G11" i="7"/>
  <c r="E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お支払期限</t>
        </r>
      </text>
    </comment>
    <comment ref="B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品目　
</t>
        </r>
      </text>
    </comment>
    <comment ref="E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単価</t>
        </r>
      </text>
    </comment>
    <comment ref="F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数量</t>
        </r>
      </text>
    </comment>
    <comment ref="G1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金額
計算されます</t>
        </r>
      </text>
    </comment>
    <comment ref="B3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銀行名　支店名
</t>
        </r>
      </text>
    </comment>
    <comment ref="B3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口座種を入力
普通・当座</t>
        </r>
      </text>
    </comment>
    <comment ref="C3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口座番号</t>
        </r>
      </text>
    </comment>
    <comment ref="C3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口座名　カタカナ</t>
        </r>
      </text>
    </comment>
    <comment ref="C36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C37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D37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F37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D38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D39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</t>
        </r>
      </text>
    </comment>
    <comment ref="D40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ファックス番号</t>
        </r>
      </text>
    </comment>
  </commentList>
</comments>
</file>

<file path=xl/sharedStrings.xml><?xml version="1.0" encoding="utf-8"?>
<sst xmlns="http://schemas.openxmlformats.org/spreadsheetml/2006/main" count="36" uniqueCount="28">
  <si>
    <t>お支払い期限</t>
  </si>
  <si>
    <t>ご請求金額</t>
  </si>
  <si>
    <t>お振込手数料は御社ご負担にてお願い致します。</t>
  </si>
  <si>
    <t>○○銀行○○支店</t>
  </si>
  <si>
    <t>品目</t>
    <phoneticPr fontId="2"/>
  </si>
  <si>
    <t>単価</t>
    <phoneticPr fontId="2"/>
  </si>
  <si>
    <t>数量</t>
    <phoneticPr fontId="2"/>
  </si>
  <si>
    <t>金額</t>
    <phoneticPr fontId="2"/>
  </si>
  <si>
    <t>TEL:</t>
    <phoneticPr fontId="2"/>
  </si>
  <si>
    <t>FAX:</t>
    <phoneticPr fontId="2"/>
  </si>
  <si>
    <t>発行日：</t>
    <rPh sb="0" eb="3">
      <t>ハッコウビ</t>
    </rPh>
    <phoneticPr fontId="2"/>
  </si>
  <si>
    <t>NO:</t>
    <phoneticPr fontId="2"/>
  </si>
  <si>
    <t>消費税</t>
    <phoneticPr fontId="2"/>
  </si>
  <si>
    <t>合計</t>
    <phoneticPr fontId="2"/>
  </si>
  <si>
    <t>御中</t>
    <rPh sb="0" eb="2">
      <t>オンチュウ</t>
    </rPh>
    <phoneticPr fontId="2"/>
  </si>
  <si>
    <t>口座名義</t>
    <phoneticPr fontId="2"/>
  </si>
  <si>
    <t>〒</t>
    <phoneticPr fontId="2"/>
  </si>
  <si>
    <t>請　求　書</t>
    <rPh sb="0" eb="1">
      <t>ショウ</t>
    </rPh>
    <rPh sb="2" eb="3">
      <t>モトム</t>
    </rPh>
    <phoneticPr fontId="2"/>
  </si>
  <si>
    <t>軽減税率
対象</t>
    <phoneticPr fontId="2"/>
  </si>
  <si>
    <t>対象計</t>
    <rPh sb="0" eb="2">
      <t>タイショウ</t>
    </rPh>
    <rPh sb="2" eb="3">
      <t>ケイ</t>
    </rPh>
    <phoneticPr fontId="2"/>
  </si>
  <si>
    <t>小計(税抜)</t>
    <phoneticPr fontId="2"/>
  </si>
  <si>
    <t>A</t>
    <phoneticPr fontId="2"/>
  </si>
  <si>
    <t>B</t>
    <phoneticPr fontId="2"/>
  </si>
  <si>
    <t>※</t>
  </si>
  <si>
    <t>　</t>
  </si>
  <si>
    <t>　</t>
    <phoneticPr fontId="2"/>
  </si>
  <si>
    <t>「※」は軽減税率対象であることを示します。</t>
    <rPh sb="4" eb="8">
      <t>ケイゲンゼイリツ</t>
    </rPh>
    <rPh sb="8" eb="10">
      <t>タイショウ</t>
    </rPh>
    <rPh sb="16" eb="17">
      <t>シメ</t>
    </rPh>
    <phoneticPr fontId="2"/>
  </si>
  <si>
    <t>8%(※)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</si>
</sst>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F800]dddd\,\ mmmm\ dd\,\ yyyy"/>
    <numFmt numFmtId="178" formatCode="&quot;¥&quot;#,##0\-_ ;&quot;¥&quot;\-#,##0\-_ ;_ &quot;¥&quot;* &quot;-&quot;_ ;_ @_ "/>
  </numFmts>
  <fonts count="18" x14ac:knownFonts="1">
    <font>
      <sz val="11"/>
      <color theme="1"/>
      <name val="HG明朝E"/>
      <family val="2"/>
      <charset val="128"/>
      <scheme val="minor"/>
    </font>
    <font>
      <sz val="11"/>
      <color theme="1"/>
      <name val="HG明朝E"/>
      <family val="2"/>
      <charset val="128"/>
      <scheme val="minor"/>
    </font>
    <font>
      <sz val="6"/>
      <name val="HG明朝E"/>
      <family val="2"/>
      <charset val="128"/>
      <scheme val="minor"/>
    </font>
    <font>
      <sz val="18"/>
      <color theme="1"/>
      <name val="HG明朝E"/>
      <family val="2"/>
      <charset val="128"/>
      <scheme val="major"/>
    </font>
    <font>
      <sz val="16"/>
      <color theme="1"/>
      <name val="HG明朝E"/>
      <family val="2"/>
      <charset val="128"/>
      <scheme val="major"/>
    </font>
    <font>
      <sz val="14"/>
      <color theme="1"/>
      <name val="HG明朝E"/>
      <family val="2"/>
      <charset val="128"/>
      <scheme val="major"/>
    </font>
    <font>
      <sz val="22"/>
      <color theme="1"/>
      <name val="HG明朝E"/>
      <family val="2"/>
      <charset val="128"/>
      <scheme val="major"/>
    </font>
    <font>
      <sz val="24"/>
      <color theme="1"/>
      <name val="HG明朝E"/>
      <family val="2"/>
      <charset val="128"/>
      <scheme val="major"/>
    </font>
    <font>
      <sz val="28"/>
      <color theme="1"/>
      <name val="HG明朝E"/>
      <family val="3"/>
      <charset val="128"/>
      <scheme val="major"/>
    </font>
    <font>
      <b/>
      <sz val="16"/>
      <color theme="1"/>
      <name val="HG明朝E"/>
      <family val="3"/>
      <charset val="128"/>
      <scheme val="major"/>
    </font>
    <font>
      <sz val="12"/>
      <color theme="1"/>
      <name val="HG明朝E"/>
      <family val="1"/>
      <charset val="128"/>
      <scheme val="major"/>
    </font>
    <font>
      <sz val="11"/>
      <color theme="1"/>
      <name val="HG明朝E"/>
      <family val="1"/>
      <charset val="128"/>
      <scheme val="major"/>
    </font>
    <font>
      <sz val="11"/>
      <color theme="1"/>
      <name val="HG明朝E"/>
      <family val="2"/>
      <charset val="128"/>
      <scheme val="major"/>
    </font>
    <font>
      <sz val="16"/>
      <color theme="1"/>
      <name val="HG明朝E"/>
      <family val="1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color theme="1"/>
      <name val="HG明朝E"/>
      <family val="1"/>
      <charset val="128"/>
      <scheme val="major"/>
    </font>
    <font>
      <sz val="12"/>
      <color theme="1"/>
      <name val="HG明朝E"/>
      <family val="2"/>
      <charset val="128"/>
      <scheme val="major"/>
    </font>
    <font>
      <sz val="13"/>
      <color theme="1"/>
      <name val="HG明朝E"/>
      <family val="1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9" fontId="15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13" fillId="3" borderId="5" xfId="0" applyNumberFormat="1" applyFont="1" applyFill="1" applyBorder="1">
      <alignment vertical="center"/>
    </xf>
    <xf numFmtId="176" fontId="13" fillId="2" borderId="5" xfId="0" applyNumberFormat="1" applyFont="1" applyFill="1" applyBorder="1">
      <alignment vertical="center"/>
    </xf>
    <xf numFmtId="9" fontId="15" fillId="2" borderId="5" xfId="2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38" fontId="17" fillId="2" borderId="1" xfId="1" applyFont="1" applyFill="1" applyBorder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8" fontId="17" fillId="3" borderId="1" xfId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38" fontId="17" fillId="3" borderId="1" xfId="1" applyFont="1" applyFill="1" applyBorder="1">
      <alignment vertical="center"/>
    </xf>
    <xf numFmtId="0" fontId="10" fillId="4" borderId="0" xfId="0" applyFont="1" applyFill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9</xdr:row>
      <xdr:rowOff>8382</xdr:rowOff>
    </xdr:from>
    <xdr:to>
      <xdr:col>7</xdr:col>
      <xdr:colOff>57150</xdr:colOff>
      <xdr:row>9</xdr:row>
      <xdr:rowOff>8382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2970657"/>
          <a:ext cx="6981825" cy="0"/>
        </a:xfrm>
        <a:prstGeom prst="line">
          <a:avLst/>
        </a:prstGeom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19050</xdr:colOff>
      <xdr:row>28</xdr:row>
      <xdr:rowOff>6001</xdr:rowOff>
    </xdr:from>
    <xdr:to>
      <xdr:col>7</xdr:col>
      <xdr:colOff>57150</xdr:colOff>
      <xdr:row>28</xdr:row>
      <xdr:rowOff>6001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6844951"/>
          <a:ext cx="6962775" cy="0"/>
        </a:xfrm>
        <a:prstGeom prst="line">
          <a:avLst/>
        </a:prstGeom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1"/>
  <sheetViews>
    <sheetView tabSelected="1" view="pageBreakPreview" topLeftCell="A24" zoomScaleNormal="100" zoomScaleSheetLayoutView="100" workbookViewId="0">
      <selection activeCell="L28" sqref="L28"/>
    </sheetView>
  </sheetViews>
  <sheetFormatPr defaultRowHeight="17.25" x14ac:dyDescent="0.15"/>
  <cols>
    <col min="1" max="1" width="2.625" style="3" customWidth="1"/>
    <col min="2" max="2" width="24.5" style="3" customWidth="1"/>
    <col min="3" max="3" width="15" style="3" customWidth="1"/>
    <col min="4" max="4" width="9.375" style="3" customWidth="1"/>
    <col min="5" max="5" width="13.875" style="3" customWidth="1"/>
    <col min="6" max="6" width="7.625" style="3" customWidth="1"/>
    <col min="7" max="7" width="17.875" style="3" customWidth="1"/>
    <col min="8" max="8" width="1.625" style="3" customWidth="1"/>
    <col min="9" max="9" width="3.75" style="3" customWidth="1"/>
    <col min="10" max="15" width="9" style="3"/>
    <col min="16" max="16" width="13.75" style="3" customWidth="1"/>
    <col min="17" max="16384" width="9" style="3"/>
  </cols>
  <sheetData>
    <row r="1" spans="1:8" ht="37.5" customHeight="1" x14ac:dyDescent="0.15">
      <c r="B1" s="36" t="s">
        <v>17</v>
      </c>
      <c r="C1" s="36"/>
      <c r="D1" s="36"/>
      <c r="E1" s="36"/>
      <c r="F1" s="36"/>
      <c r="G1" s="36"/>
      <c r="H1" s="4"/>
    </row>
    <row r="2" spans="1:8" ht="23.25" customHeight="1" x14ac:dyDescent="0.15">
      <c r="A2" s="15"/>
      <c r="B2" s="15"/>
      <c r="C2" s="15"/>
      <c r="D2" s="15"/>
      <c r="E2" s="37" t="s">
        <v>11</v>
      </c>
      <c r="F2" s="37"/>
      <c r="G2" s="17"/>
      <c r="H2" s="15"/>
    </row>
    <row r="3" spans="1:8" ht="23.25" customHeight="1" x14ac:dyDescent="0.15">
      <c r="E3" s="37" t="s">
        <v>10</v>
      </c>
      <c r="F3" s="37"/>
      <c r="G3" s="13"/>
    </row>
    <row r="4" spans="1:8" ht="34.5" customHeight="1" x14ac:dyDescent="0.15">
      <c r="B4" s="32"/>
      <c r="C4" s="32"/>
      <c r="D4" s="3" t="s">
        <v>14</v>
      </c>
    </row>
    <row r="5" spans="1:8" ht="25.5" customHeight="1" x14ac:dyDescent="0.15">
      <c r="B5" s="38"/>
      <c r="C5" s="38"/>
    </row>
    <row r="6" spans="1:8" ht="12" customHeight="1" x14ac:dyDescent="0.15"/>
    <row r="7" spans="1:8" ht="27.75" customHeight="1" x14ac:dyDescent="0.15">
      <c r="B7" s="38" t="s">
        <v>0</v>
      </c>
      <c r="C7" s="38"/>
      <c r="D7" s="38"/>
      <c r="E7" s="39"/>
      <c r="F7" s="39"/>
      <c r="G7" s="39"/>
    </row>
    <row r="8" spans="1:8" ht="33" customHeight="1" x14ac:dyDescent="0.15">
      <c r="B8" s="29" t="s">
        <v>1</v>
      </c>
      <c r="C8" s="29"/>
      <c r="D8" s="29"/>
      <c r="E8" s="40">
        <f>G27</f>
        <v>4360</v>
      </c>
      <c r="F8" s="40"/>
      <c r="G8" s="40"/>
    </row>
    <row r="9" spans="1:8" ht="16.5" customHeight="1" x14ac:dyDescent="0.15"/>
    <row r="10" spans="1:8" ht="29.25" customHeight="1" x14ac:dyDescent="0.15">
      <c r="B10" s="41" t="s">
        <v>4</v>
      </c>
      <c r="C10" s="41"/>
      <c r="D10" s="55" t="s">
        <v>18</v>
      </c>
      <c r="E10" s="42" t="s">
        <v>5</v>
      </c>
      <c r="F10" s="42" t="s">
        <v>6</v>
      </c>
      <c r="G10" s="42" t="s">
        <v>7</v>
      </c>
    </row>
    <row r="11" spans="1:8" ht="13.5" customHeight="1" x14ac:dyDescent="0.15">
      <c r="B11" s="43" t="s">
        <v>21</v>
      </c>
      <c r="C11" s="44"/>
      <c r="D11" s="45" t="s">
        <v>23</v>
      </c>
      <c r="E11" s="46">
        <v>1000</v>
      </c>
      <c r="F11" s="47">
        <v>2</v>
      </c>
      <c r="G11" s="48">
        <f>IF(SUM(E11*F11),SUM(E11*F11),"")</f>
        <v>2000</v>
      </c>
    </row>
    <row r="12" spans="1:8" ht="13.5" customHeight="1" x14ac:dyDescent="0.15">
      <c r="B12" s="49" t="s">
        <v>22</v>
      </c>
      <c r="C12" s="50"/>
      <c r="D12" s="51" t="s">
        <v>24</v>
      </c>
      <c r="E12" s="52">
        <v>2000</v>
      </c>
      <c r="F12" s="53">
        <v>1</v>
      </c>
      <c r="G12" s="54">
        <f t="shared" ref="G12:G20" si="0">IF(SUM(E12*F12),SUM(E12*F12),"")</f>
        <v>2000</v>
      </c>
    </row>
    <row r="13" spans="1:8" ht="13.5" customHeight="1" x14ac:dyDescent="0.15">
      <c r="B13" s="43"/>
      <c r="C13" s="44"/>
      <c r="D13" s="45" t="s">
        <v>24</v>
      </c>
      <c r="E13" s="46"/>
      <c r="F13" s="47"/>
      <c r="G13" s="48" t="str">
        <f t="shared" si="0"/>
        <v/>
      </c>
    </row>
    <row r="14" spans="1:8" ht="13.5" customHeight="1" x14ac:dyDescent="0.15">
      <c r="B14" s="49"/>
      <c r="C14" s="50"/>
      <c r="D14" s="51" t="s">
        <v>25</v>
      </c>
      <c r="E14" s="52"/>
      <c r="F14" s="53"/>
      <c r="G14" s="54" t="str">
        <f t="shared" ref="G14:G15" si="1">IF(SUM(E14*F14),SUM(E14*F14),"")</f>
        <v/>
      </c>
    </row>
    <row r="15" spans="1:8" ht="13.5" customHeight="1" x14ac:dyDescent="0.15">
      <c r="B15" s="43"/>
      <c r="C15" s="44"/>
      <c r="D15" s="45" t="s">
        <v>24</v>
      </c>
      <c r="E15" s="46"/>
      <c r="F15" s="47"/>
      <c r="G15" s="48" t="str">
        <f t="shared" si="1"/>
        <v/>
      </c>
    </row>
    <row r="16" spans="1:8" ht="13.5" customHeight="1" x14ac:dyDescent="0.15">
      <c r="B16" s="49"/>
      <c r="C16" s="50"/>
      <c r="D16" s="51" t="s">
        <v>25</v>
      </c>
      <c r="E16" s="52"/>
      <c r="F16" s="53"/>
      <c r="G16" s="54" t="str">
        <f t="shared" ref="G16" si="2">IF(SUM(E16*F16),SUM(E16*F16),"")</f>
        <v/>
      </c>
    </row>
    <row r="17" spans="2:15" ht="13.5" customHeight="1" x14ac:dyDescent="0.15">
      <c r="B17" s="43"/>
      <c r="C17" s="44"/>
      <c r="D17" s="45" t="s">
        <v>24</v>
      </c>
      <c r="E17" s="46"/>
      <c r="F17" s="47"/>
      <c r="G17" s="48" t="str">
        <f t="shared" ref="G17:G18" si="3">IF(SUM(E17*F17),SUM(E17*F17),"")</f>
        <v/>
      </c>
    </row>
    <row r="18" spans="2:15" ht="13.5" customHeight="1" x14ac:dyDescent="0.15">
      <c r="B18" s="49"/>
      <c r="C18" s="50"/>
      <c r="D18" s="51" t="s">
        <v>25</v>
      </c>
      <c r="E18" s="52"/>
      <c r="F18" s="53"/>
      <c r="G18" s="54" t="str">
        <f t="shared" si="3"/>
        <v/>
      </c>
    </row>
    <row r="19" spans="2:15" ht="13.5" customHeight="1" x14ac:dyDescent="0.15">
      <c r="B19" s="43"/>
      <c r="C19" s="44"/>
      <c r="D19" s="45" t="s">
        <v>24</v>
      </c>
      <c r="E19" s="46"/>
      <c r="F19" s="47"/>
      <c r="G19" s="48" t="str">
        <f t="shared" ref="G19:G20" si="4">IF(SUM(E19*F19),SUM(E19*F19),"")</f>
        <v/>
      </c>
    </row>
    <row r="20" spans="2:15" ht="13.5" customHeight="1" x14ac:dyDescent="0.15">
      <c r="B20" s="49"/>
      <c r="C20" s="50"/>
      <c r="D20" s="51" t="s">
        <v>25</v>
      </c>
      <c r="E20" s="52"/>
      <c r="F20" s="53"/>
      <c r="G20" s="54" t="str">
        <f t="shared" si="4"/>
        <v/>
      </c>
    </row>
    <row r="21" spans="2:15" ht="9" customHeight="1" x14ac:dyDescent="0.15">
      <c r="B21" s="1"/>
      <c r="C21" s="1"/>
      <c r="D21" s="1"/>
      <c r="E21" s="1"/>
      <c r="F21" s="1"/>
      <c r="G21" s="1"/>
    </row>
    <row r="22" spans="2:15" ht="20.25" customHeight="1" x14ac:dyDescent="0.15">
      <c r="B22" s="1"/>
      <c r="C22" s="1"/>
      <c r="D22" s="1"/>
      <c r="E22" s="34" t="s">
        <v>19</v>
      </c>
      <c r="F22" s="24">
        <v>0.1</v>
      </c>
      <c r="G22" s="23">
        <f>SUMIF(D11:D20,"　",G11:G20)</f>
        <v>2000</v>
      </c>
    </row>
    <row r="23" spans="2:15" ht="20.25" customHeight="1" x14ac:dyDescent="0.15">
      <c r="B23" s="1"/>
      <c r="C23" s="1"/>
      <c r="D23" s="1"/>
      <c r="E23" s="35"/>
      <c r="F23" s="24" t="s">
        <v>27</v>
      </c>
      <c r="G23" s="23">
        <f>SUMIF(D11:D20,"※",G11:G20)</f>
        <v>2000</v>
      </c>
    </row>
    <row r="24" spans="2:15" ht="20.25" customHeight="1" x14ac:dyDescent="0.15">
      <c r="B24" s="1"/>
      <c r="C24" s="1"/>
      <c r="D24" s="1"/>
      <c r="E24" s="25" t="s">
        <v>20</v>
      </c>
      <c r="F24" s="26"/>
      <c r="G24" s="22">
        <f>SUM(G22:G23)</f>
        <v>4000</v>
      </c>
    </row>
    <row r="25" spans="2:15" ht="20.25" customHeight="1" x14ac:dyDescent="0.15">
      <c r="B25" s="1"/>
      <c r="C25" s="18"/>
      <c r="D25" s="19"/>
      <c r="E25" s="33" t="s">
        <v>12</v>
      </c>
      <c r="F25" s="24">
        <v>0.1</v>
      </c>
      <c r="G25" s="23">
        <f>IF(G22="","",G22*0.1)</f>
        <v>200</v>
      </c>
    </row>
    <row r="26" spans="2:15" ht="20.25" customHeight="1" x14ac:dyDescent="0.15">
      <c r="B26" s="1"/>
      <c r="C26" s="18"/>
      <c r="D26" s="19"/>
      <c r="E26" s="33"/>
      <c r="F26" s="24" t="s">
        <v>27</v>
      </c>
      <c r="G26" s="23">
        <f>IF(G23="","",G23*0.08)</f>
        <v>160</v>
      </c>
      <c r="O26" s="21"/>
    </row>
    <row r="27" spans="2:15" ht="20.25" customHeight="1" x14ac:dyDescent="0.15">
      <c r="B27" s="6" t="s">
        <v>26</v>
      </c>
      <c r="C27" s="20"/>
      <c r="D27" s="20"/>
      <c r="E27" s="25" t="s">
        <v>13</v>
      </c>
      <c r="F27" s="27"/>
      <c r="G27" s="22">
        <f>IF(G24="","",G24+G25+G26)</f>
        <v>4360</v>
      </c>
    </row>
    <row r="28" spans="2:15" ht="10.5" customHeight="1" x14ac:dyDescent="0.15"/>
    <row r="29" spans="2:15" ht="9.75" customHeight="1" x14ac:dyDescent="0.15"/>
    <row r="30" spans="2:15" ht="25.5" customHeight="1" x14ac:dyDescent="0.15">
      <c r="B30" s="3" t="s">
        <v>2</v>
      </c>
    </row>
    <row r="31" spans="2:15" ht="8.25" customHeight="1" x14ac:dyDescent="0.15"/>
    <row r="32" spans="2:15" ht="22.5" customHeight="1" x14ac:dyDescent="0.15">
      <c r="B32" s="29" t="s">
        <v>3</v>
      </c>
      <c r="C32" s="29"/>
      <c r="D32" s="29"/>
      <c r="E32" s="29"/>
      <c r="F32" s="5"/>
      <c r="G32" s="5"/>
    </row>
    <row r="33" spans="2:7" ht="22.5" customHeight="1" x14ac:dyDescent="0.15">
      <c r="B33" s="11"/>
      <c r="C33" s="30"/>
      <c r="D33" s="30"/>
      <c r="E33" s="30"/>
      <c r="F33" s="9"/>
      <c r="G33" s="9"/>
    </row>
    <row r="34" spans="2:7" ht="22.5" customHeight="1" x14ac:dyDescent="0.15">
      <c r="B34" s="11" t="s">
        <v>15</v>
      </c>
      <c r="C34" s="31"/>
      <c r="D34" s="31"/>
      <c r="E34" s="31"/>
      <c r="F34" s="10"/>
      <c r="G34" s="10"/>
    </row>
    <row r="35" spans="2:7" ht="10.5" customHeight="1" x14ac:dyDescent="0.15"/>
    <row r="36" spans="2:7" ht="26.25" customHeight="1" x14ac:dyDescent="0.15">
      <c r="C36" s="32"/>
      <c r="D36" s="32"/>
      <c r="E36" s="32"/>
      <c r="F36" s="32"/>
      <c r="G36" s="10"/>
    </row>
    <row r="37" spans="2:7" ht="15.75" customHeight="1" x14ac:dyDescent="0.15">
      <c r="C37" s="16" t="s">
        <v>16</v>
      </c>
      <c r="D37" s="7"/>
      <c r="E37" s="8"/>
      <c r="G37" s="6"/>
    </row>
    <row r="38" spans="2:7" ht="15.75" customHeight="1" x14ac:dyDescent="0.15">
      <c r="C38" s="8"/>
      <c r="D38" s="8"/>
      <c r="E38" s="8"/>
      <c r="G38" s="6"/>
    </row>
    <row r="39" spans="2:7" ht="15.75" customHeight="1" x14ac:dyDescent="0.15">
      <c r="C39" s="14" t="s">
        <v>8</v>
      </c>
      <c r="D39" s="28"/>
      <c r="E39" s="28"/>
      <c r="F39" s="8"/>
      <c r="G39" s="6"/>
    </row>
    <row r="40" spans="2:7" s="2" customFormat="1" ht="17.25" customHeight="1" x14ac:dyDescent="0.15">
      <c r="C40" s="14" t="s">
        <v>9</v>
      </c>
      <c r="D40" s="28"/>
      <c r="E40" s="28"/>
      <c r="G40" s="12"/>
    </row>
    <row r="41" spans="2:7" s="2" customFormat="1" ht="17.25" customHeight="1" x14ac:dyDescent="0.15">
      <c r="G41" s="12"/>
    </row>
  </sheetData>
  <mergeCells count="28">
    <mergeCell ref="B11:C11"/>
    <mergeCell ref="B7:D7"/>
    <mergeCell ref="E7:G7"/>
    <mergeCell ref="B8:D8"/>
    <mergeCell ref="E8:G8"/>
    <mergeCell ref="B10:C10"/>
    <mergeCell ref="B1:G1"/>
    <mergeCell ref="E2:F2"/>
    <mergeCell ref="E3:F3"/>
    <mergeCell ref="B4:C4"/>
    <mergeCell ref="B5:C5"/>
    <mergeCell ref="B12:C12"/>
    <mergeCell ref="B13:C13"/>
    <mergeCell ref="B15:C15"/>
    <mergeCell ref="B20:C20"/>
    <mergeCell ref="E25:E26"/>
    <mergeCell ref="E22:E23"/>
    <mergeCell ref="B14:C14"/>
    <mergeCell ref="B17:C17"/>
    <mergeCell ref="B19:C19"/>
    <mergeCell ref="B16:C16"/>
    <mergeCell ref="B18:C18"/>
    <mergeCell ref="D40:E40"/>
    <mergeCell ref="B32:E32"/>
    <mergeCell ref="C33:E33"/>
    <mergeCell ref="C34:E34"/>
    <mergeCell ref="C36:F36"/>
    <mergeCell ref="D39:E39"/>
  </mergeCells>
  <phoneticPr fontId="2"/>
  <dataValidations count="1">
    <dataValidation type="list" showInputMessage="1" showErrorMessage="1" sqref="D11:D20" xr:uid="{113476D8-20B9-453F-9265-7D64243B5505}">
      <formula1>"※,　,"</formula1>
    </dataValidation>
  </dataValidations>
  <pageMargins left="0.57999999999999996" right="0.57291666666666663" top="0.98" bottom="1" header="0.39370078740157483" footer="0.39370078740157483"/>
  <pageSetup paperSize="9" orientation="portrait" r:id="rId1"/>
  <headerFooter>
    <oddHeader>&amp;C&amp;22&amp;K00+000|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2019-07-11T02:47:27Z</cp:lastPrinted>
  <dcterms:created xsi:type="dcterms:W3CDTF">2014-09-24T08:47:35Z</dcterms:created>
  <dcterms:modified xsi:type="dcterms:W3CDTF">2019-07-12T02:50:04Z</dcterms:modified>
</cp:coreProperties>
</file>