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0AC04D93-32B3-4536-9783-22E9B89489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テンプレート" sheetId="1" r:id="rId1"/>
    <sheet name="記載例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  <c r="C48" i="2"/>
  <c r="D32" i="2"/>
  <c r="D23" i="2"/>
  <c r="C23" i="2"/>
  <c r="D48" i="1"/>
  <c r="C48" i="1"/>
  <c r="D32" i="1"/>
  <c r="D23" i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" authorId="0" shapeId="0" xr:uid="{00000000-0006-0000-0000-000001000000}">
      <text>
        <r>
          <rPr>
            <sz val="11"/>
            <color theme="1"/>
            <rFont val="Aptos Narrow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和暦で入力すること
</t>
        </r>
      </text>
    </comment>
    <comment ref="E9" authorId="0" shapeId="0" xr:uid="{00000000-0006-0000-0000-000002000000}">
      <text>
        <r>
          <rPr>
            <sz val="11"/>
            <color theme="1"/>
            <rFont val="Aptos Narrow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和暦で入力すること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2" authorId="0" shapeId="0" xr:uid="{00000000-0006-0000-0100-000001000000}">
      <text>
        <r>
          <rPr>
            <sz val="11"/>
            <color theme="1"/>
            <rFont val="Aptos Narrow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注釈
3年以上の経営実績がある前提として、
「原価率40％（過去3年の平均値による）」としている</t>
        </r>
      </text>
    </comment>
  </commentList>
</comments>
</file>

<file path=xl/sharedStrings.xml><?xml version="1.0" encoding="utf-8"?>
<sst xmlns="http://schemas.openxmlformats.org/spreadsheetml/2006/main" count="126" uniqueCount="68">
  <si>
    <t>設備投資計画書</t>
  </si>
  <si>
    <t>年　　月　　日</t>
  </si>
  <si>
    <t>名称</t>
  </si>
  <si>
    <t>代表者</t>
  </si>
  <si>
    <t>住所</t>
  </si>
  <si>
    <t>1.設備投資の概要と目的</t>
  </si>
  <si>
    <t>場所</t>
  </si>
  <si>
    <t>時期</t>
  </si>
  <si>
    <t>着工時期</t>
  </si>
  <si>
    <t>　年　月　日</t>
  </si>
  <si>
    <t>内容</t>
  </si>
  <si>
    <t>完成時期</t>
  </si>
  <si>
    <t>操業開始時期</t>
  </si>
  <si>
    <t>目的</t>
  </si>
  <si>
    <t>効果</t>
  </si>
  <si>
    <t>2.設備投資計画</t>
  </si>
  <si>
    <t>（単位：千円）</t>
  </si>
  <si>
    <t>使途</t>
  </si>
  <si>
    <t>必要資金総額</t>
  </si>
  <si>
    <t>融資対象額</t>
  </si>
  <si>
    <t>使途の概要</t>
  </si>
  <si>
    <t>土地</t>
  </si>
  <si>
    <t>建物</t>
  </si>
  <si>
    <t>機械装置</t>
  </si>
  <si>
    <t>その他</t>
  </si>
  <si>
    <t>合計</t>
  </si>
  <si>
    <t>3.資金調達計画</t>
  </si>
  <si>
    <t>借入金額</t>
  </si>
  <si>
    <t>返済期間</t>
  </si>
  <si>
    <t>備考</t>
  </si>
  <si>
    <t>自己資金</t>
  </si>
  <si>
    <t>－</t>
  </si>
  <si>
    <t>借入</t>
  </si>
  <si>
    <t>（○○銀行）</t>
  </si>
  <si>
    <t>4.事業の見通し（月平均）</t>
  </si>
  <si>
    <t>稼働当初</t>
  </si>
  <si>
    <t>1年後</t>
  </si>
  <si>
    <t>左記金額の計算の根拠</t>
  </si>
  <si>
    <t>売上高</t>
  </si>
  <si>
    <t>売上原価</t>
  </si>
  <si>
    <t>人件費</t>
  </si>
  <si>
    <t>家賃</t>
  </si>
  <si>
    <t>支払利息</t>
  </si>
  <si>
    <t>その他経費</t>
  </si>
  <si>
    <t>経常利益</t>
  </si>
  <si>
    <t>5.備考欄（設備投資のポイントなど）</t>
  </si>
  <si>
    <t>××株式会社</t>
  </si>
  <si>
    <t>山田　太郎</t>
  </si>
  <si>
    <t>東京都杉並区○○</t>
  </si>
  <si>
    <t>東京都荒川区○○</t>
  </si>
  <si>
    <t>新店舗の出店</t>
  </si>
  <si>
    <t>既存店舗の売上が順調であるため、事業拡大を目指し新たなエリアに新店舗を展開する。</t>
  </si>
  <si>
    <t>事業全体の売上の上昇だけでなく、一括仕入によるコスト削減で利益率も向上する見込み。</t>
  </si>
  <si>
    <t>貸店舗　保証料（家賃12ヶ月分）</t>
  </si>
  <si>
    <t>業務用冷蔵庫、洗浄設備他</t>
  </si>
  <si>
    <t>照明、音響設備、インテリア他</t>
  </si>
  <si>
    <t>（A銀行）</t>
  </si>
  <si>
    <t>15年</t>
  </si>
  <si>
    <t>据置期間2年あり</t>
  </si>
  <si>
    <t>（B銀行）</t>
  </si>
  <si>
    <t>10年</t>
  </si>
  <si>
    <t>　（売上高）
稼働当初：50人×客単価3,000円×20日
1年後：75人×客単価3,000円×20日
（売上原価）
原価率40％で計算
（人件費）
25万円×3人＝75万円
（家賃）
50万円/月
（支払利息）
年24万円（月2万円）</t>
  </si>
  <si>
    <r>
      <rPr>
        <sz val="11"/>
        <color rgb="FF0070C0"/>
        <rFont val="游ゴシック"/>
        <family val="3"/>
        <charset val="128"/>
      </rPr>
      <t>・既存のテンポとはコンセプトの違う店舗の出店を検討
・内装は居心地のよい空間を意識して落ち着いたカラーの家具を調達</t>
    </r>
    <r>
      <rPr>
        <sz val="11"/>
        <color theme="4"/>
        <rFont val="游ゴシック"/>
        <family val="3"/>
        <charset val="128"/>
      </rPr>
      <t>する予定</t>
    </r>
  </si>
  <si>
    <t>参考サイト（イメージ以外）：</t>
  </si>
  <si>
    <t>https://www.sangyo-rodo.metro.tokyo.lg.jp/documents/d/sangyo-rodo/04_-4-10-25-</t>
  </si>
  <si>
    <t>https://www.ogw-kaikei.com/17386695206753</t>
  </si>
  <si>
    <t>https://www.city.hino.lg.jp/_res/projects/default_project/_page_/001/003/541/sample_05.pdf</t>
  </si>
  <si>
    <t>イメージをベースに、事業者の項目を追加しました。必要項目と思われる「設備投資の目的」「設備投資計画」「資金調達計画」「事業の見通し」を中心にアレンジを加えています。「事業の見通し」の部分は計算の根拠を具体的に記載できるように、枠を広めに設定しています。
※黄色の塗りつぶしは自動計算部分です。実際に使用する際は、背景色を消して印刷するイメージです。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</si>
</sst>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"/>
  </numFmts>
  <fonts count="11" x14ac:knownFonts="1">
    <font>
      <sz val="11"/>
      <color theme="1"/>
      <name val="Aptos Narrow"/>
      <scheme val="minor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Aptos Narrow"/>
    </font>
    <font>
      <sz val="12"/>
      <color theme="1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Aptos Narrow"/>
    </font>
    <font>
      <u/>
      <sz val="11"/>
      <color theme="10"/>
      <name val="游ゴシック"/>
      <family val="3"/>
      <charset val="128"/>
    </font>
    <font>
      <sz val="11"/>
      <color theme="4"/>
      <name val="游ゴシック"/>
      <family val="3"/>
      <charset val="128"/>
    </font>
    <font>
      <sz val="6"/>
      <name val="Aptos Narrow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1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58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hino.lg.jp/_res/projects/default_project/_page_/001/003/541/sample_05.pdf" TargetMode="External"/><Relationship Id="rId2" Type="http://schemas.openxmlformats.org/officeDocument/2006/relationships/hyperlink" Target="https://www.ogw-kaikei.com/17386695206753" TargetMode="External"/><Relationship Id="rId1" Type="http://schemas.openxmlformats.org/officeDocument/2006/relationships/hyperlink" Target="https://www.sangyo-rodo.metro.tokyo.lg.jp/documents/d/sangyo-rodo/04_-4-10-25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G1"/>
    </sheetView>
  </sheetViews>
  <sheetFormatPr defaultColWidth="12.5703125" defaultRowHeight="15" customHeight="1" x14ac:dyDescent="0.25"/>
  <cols>
    <col min="1" max="1" width="3.7109375" customWidth="1"/>
    <col min="2" max="6" width="8.42578125" customWidth="1"/>
    <col min="7" max="7" width="10.42578125" customWidth="1"/>
    <col min="8" max="26" width="11.140625" customWidth="1"/>
  </cols>
  <sheetData>
    <row r="1" spans="1:26" ht="33" x14ac:dyDescent="0.25">
      <c r="A1" s="29" t="s">
        <v>0</v>
      </c>
      <c r="B1" s="30"/>
      <c r="C1" s="30"/>
      <c r="D1" s="30"/>
      <c r="E1" s="30"/>
      <c r="F1" s="30"/>
      <c r="G1" s="3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31" t="s">
        <v>1</v>
      </c>
      <c r="B2" s="30"/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1"/>
      <c r="B4" s="3" t="s">
        <v>2</v>
      </c>
      <c r="C4" s="32"/>
      <c r="D4" s="33"/>
      <c r="E4" s="33"/>
      <c r="F4" s="2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"/>
      <c r="B5" s="3" t="s">
        <v>3</v>
      </c>
      <c r="C5" s="32"/>
      <c r="D5" s="33"/>
      <c r="E5" s="33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"/>
      <c r="B6" s="3" t="s">
        <v>4</v>
      </c>
      <c r="C6" s="32"/>
      <c r="D6" s="33"/>
      <c r="E6" s="33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5">
      <c r="A8" s="4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1"/>
      <c r="B9" s="3" t="s">
        <v>6</v>
      </c>
      <c r="C9" s="23"/>
      <c r="D9" s="24"/>
      <c r="E9" s="27" t="s">
        <v>7</v>
      </c>
      <c r="F9" s="5" t="s">
        <v>8</v>
      </c>
      <c r="G9" s="5" t="s">
        <v>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1"/>
      <c r="B10" s="27" t="s">
        <v>10</v>
      </c>
      <c r="C10" s="25"/>
      <c r="D10" s="26"/>
      <c r="E10" s="34"/>
      <c r="F10" s="6" t="s">
        <v>11</v>
      </c>
      <c r="G10" s="6" t="s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"/>
      <c r="B11" s="28"/>
      <c r="C11" s="35"/>
      <c r="D11" s="36"/>
      <c r="E11" s="28"/>
      <c r="F11" s="7" t="s">
        <v>12</v>
      </c>
      <c r="G11" s="7" t="s">
        <v>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1"/>
      <c r="B12" s="27" t="s">
        <v>13</v>
      </c>
      <c r="C12" s="25"/>
      <c r="D12" s="37"/>
      <c r="E12" s="37"/>
      <c r="F12" s="37"/>
      <c r="G12" s="2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>
      <c r="A13" s="1"/>
      <c r="B13" s="28"/>
      <c r="C13" s="35"/>
      <c r="D13" s="38"/>
      <c r="E13" s="38"/>
      <c r="F13" s="38"/>
      <c r="G13" s="3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1"/>
      <c r="B14" s="27" t="s">
        <v>14</v>
      </c>
      <c r="C14" s="25"/>
      <c r="D14" s="37"/>
      <c r="E14" s="37"/>
      <c r="F14" s="37"/>
      <c r="G14" s="2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"/>
      <c r="B15" s="28"/>
      <c r="C15" s="35"/>
      <c r="D15" s="38"/>
      <c r="E15" s="38"/>
      <c r="F15" s="38"/>
      <c r="G15" s="3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4" t="s">
        <v>15</v>
      </c>
      <c r="B17" s="1"/>
      <c r="C17" s="1"/>
      <c r="D17" s="1"/>
      <c r="E17" s="1"/>
      <c r="F17" s="1"/>
      <c r="G17" s="1" t="s">
        <v>16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1"/>
      <c r="B18" s="3" t="s">
        <v>17</v>
      </c>
      <c r="C18" s="8" t="s">
        <v>18</v>
      </c>
      <c r="D18" s="8" t="s">
        <v>19</v>
      </c>
      <c r="E18" s="39" t="s">
        <v>20</v>
      </c>
      <c r="F18" s="33"/>
      <c r="G18" s="2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"/>
      <c r="B19" s="3" t="s">
        <v>21</v>
      </c>
      <c r="C19" s="9"/>
      <c r="D19" s="9"/>
      <c r="E19" s="32"/>
      <c r="F19" s="33"/>
      <c r="G19" s="2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"/>
      <c r="B20" s="3" t="s">
        <v>22</v>
      </c>
      <c r="C20" s="9"/>
      <c r="D20" s="9"/>
      <c r="E20" s="32"/>
      <c r="F20" s="33"/>
      <c r="G20" s="2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1"/>
      <c r="B21" s="3" t="s">
        <v>23</v>
      </c>
      <c r="C21" s="9"/>
      <c r="D21" s="9"/>
      <c r="E21" s="32"/>
      <c r="F21" s="33"/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3" t="s">
        <v>24</v>
      </c>
      <c r="C22" s="9"/>
      <c r="D22" s="9"/>
      <c r="E22" s="32"/>
      <c r="F22" s="33"/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1"/>
      <c r="B23" s="3" t="s">
        <v>25</v>
      </c>
      <c r="C23" s="10">
        <f t="shared" ref="C23:D23" si="0">SUM(C19:C22)</f>
        <v>0</v>
      </c>
      <c r="D23" s="10">
        <f t="shared" si="0"/>
        <v>0</v>
      </c>
      <c r="E23" s="32"/>
      <c r="F23" s="33"/>
      <c r="G23" s="2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4" t="s">
        <v>26</v>
      </c>
      <c r="B25" s="1"/>
      <c r="C25" s="1"/>
      <c r="D25" s="1"/>
      <c r="E25" s="1"/>
      <c r="F25" s="1"/>
      <c r="G25" s="1" t="s">
        <v>16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1"/>
      <c r="B26" s="39"/>
      <c r="C26" s="24"/>
      <c r="D26" s="3" t="s">
        <v>27</v>
      </c>
      <c r="E26" s="3" t="s">
        <v>28</v>
      </c>
      <c r="F26" s="32" t="s">
        <v>29</v>
      </c>
      <c r="G26" s="2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39" t="s">
        <v>30</v>
      </c>
      <c r="C27" s="24"/>
      <c r="D27" s="9"/>
      <c r="E27" s="3" t="s">
        <v>31</v>
      </c>
      <c r="F27" s="32"/>
      <c r="G27" s="2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40" t="s">
        <v>32</v>
      </c>
      <c r="C28" s="11" t="s">
        <v>33</v>
      </c>
      <c r="D28" s="9"/>
      <c r="E28" s="3"/>
      <c r="F28" s="32"/>
      <c r="G28" s="2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34"/>
      <c r="C29" s="11" t="s">
        <v>33</v>
      </c>
      <c r="D29" s="9"/>
      <c r="E29" s="3"/>
      <c r="F29" s="32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8"/>
      <c r="C30" s="11" t="s">
        <v>33</v>
      </c>
      <c r="D30" s="9"/>
      <c r="E30" s="3"/>
      <c r="F30" s="32"/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39" t="s">
        <v>24</v>
      </c>
      <c r="C31" s="24"/>
      <c r="D31" s="9"/>
      <c r="E31" s="3"/>
      <c r="F31" s="32"/>
      <c r="G31" s="2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1"/>
      <c r="B32" s="39" t="s">
        <v>25</v>
      </c>
      <c r="C32" s="24"/>
      <c r="D32" s="10">
        <f>SUM(D27:D31)</f>
        <v>0</v>
      </c>
      <c r="E32" s="3" t="s">
        <v>31</v>
      </c>
      <c r="F32" s="32"/>
      <c r="G32" s="2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4" t="s">
        <v>34</v>
      </c>
      <c r="B40" s="1"/>
      <c r="C40" s="1"/>
      <c r="D40" s="1"/>
      <c r="E40" s="1"/>
      <c r="F40" s="1"/>
      <c r="G40" s="1" t="s">
        <v>16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1"/>
      <c r="B41" s="12"/>
      <c r="C41" s="3" t="s">
        <v>35</v>
      </c>
      <c r="D41" s="3" t="s">
        <v>36</v>
      </c>
      <c r="E41" s="32" t="s">
        <v>37</v>
      </c>
      <c r="F41" s="33"/>
      <c r="G41" s="2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 x14ac:dyDescent="0.25">
      <c r="A42" s="1"/>
      <c r="B42" s="13" t="s">
        <v>38</v>
      </c>
      <c r="C42" s="9"/>
      <c r="D42" s="9"/>
      <c r="E42" s="41"/>
      <c r="F42" s="42"/>
      <c r="G42" s="4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9.5" customHeight="1" x14ac:dyDescent="0.25">
      <c r="A43" s="1"/>
      <c r="B43" s="13" t="s">
        <v>39</v>
      </c>
      <c r="C43" s="9"/>
      <c r="D43" s="9"/>
      <c r="E43" s="44"/>
      <c r="F43" s="30"/>
      <c r="G43" s="4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9.5" customHeight="1" x14ac:dyDescent="0.25">
      <c r="A44" s="1"/>
      <c r="B44" s="13" t="s">
        <v>40</v>
      </c>
      <c r="C44" s="9"/>
      <c r="D44" s="9"/>
      <c r="E44" s="44"/>
      <c r="F44" s="30"/>
      <c r="G44" s="4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9.5" customHeight="1" x14ac:dyDescent="0.25">
      <c r="A45" s="1"/>
      <c r="B45" s="13" t="s">
        <v>41</v>
      </c>
      <c r="C45" s="9"/>
      <c r="D45" s="9"/>
      <c r="E45" s="44"/>
      <c r="F45" s="30"/>
      <c r="G45" s="4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9.5" customHeight="1" x14ac:dyDescent="0.25">
      <c r="A46" s="1"/>
      <c r="B46" s="13" t="s">
        <v>42</v>
      </c>
      <c r="C46" s="9"/>
      <c r="D46" s="9"/>
      <c r="E46" s="44"/>
      <c r="F46" s="30"/>
      <c r="G46" s="4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9.5" customHeight="1" x14ac:dyDescent="0.25">
      <c r="A47" s="1"/>
      <c r="B47" s="13" t="s">
        <v>43</v>
      </c>
      <c r="C47" s="9"/>
      <c r="D47" s="9"/>
      <c r="E47" s="44"/>
      <c r="F47" s="30"/>
      <c r="G47" s="4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9.5" customHeight="1" x14ac:dyDescent="0.25">
      <c r="A48" s="1"/>
      <c r="B48" s="13" t="s">
        <v>44</v>
      </c>
      <c r="C48" s="10">
        <f t="shared" ref="C48:D48" si="1">C42-SUM(C43:C47)</f>
        <v>0</v>
      </c>
      <c r="D48" s="10">
        <f t="shared" si="1"/>
        <v>0</v>
      </c>
      <c r="E48" s="46"/>
      <c r="F48" s="47"/>
      <c r="G48" s="4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4" t="s">
        <v>45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1"/>
      <c r="B51" s="41"/>
      <c r="C51" s="42"/>
      <c r="D51" s="42"/>
      <c r="E51" s="42"/>
      <c r="F51" s="42"/>
      <c r="G51" s="4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"/>
      <c r="B52" s="44"/>
      <c r="C52" s="30"/>
      <c r="D52" s="30"/>
      <c r="E52" s="30"/>
      <c r="F52" s="30"/>
      <c r="G52" s="4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"/>
      <c r="B53" s="44"/>
      <c r="C53" s="30"/>
      <c r="D53" s="30"/>
      <c r="E53" s="30"/>
      <c r="F53" s="30"/>
      <c r="G53" s="4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"/>
      <c r="B54" s="44"/>
      <c r="C54" s="30"/>
      <c r="D54" s="30"/>
      <c r="E54" s="30"/>
      <c r="F54" s="30"/>
      <c r="G54" s="4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"/>
      <c r="B55" s="44"/>
      <c r="C55" s="30"/>
      <c r="D55" s="30"/>
      <c r="E55" s="30"/>
      <c r="F55" s="30"/>
      <c r="G55" s="4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/>
      <c r="B56" s="44"/>
      <c r="C56" s="30"/>
      <c r="D56" s="30"/>
      <c r="E56" s="30"/>
      <c r="F56" s="30"/>
      <c r="G56" s="4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"/>
      <c r="B57" s="44"/>
      <c r="C57" s="30"/>
      <c r="D57" s="30"/>
      <c r="E57" s="30"/>
      <c r="F57" s="30"/>
      <c r="G57" s="4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/>
      <c r="B58" s="44"/>
      <c r="C58" s="30"/>
      <c r="D58" s="30"/>
      <c r="E58" s="30"/>
      <c r="F58" s="30"/>
      <c r="G58" s="4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"/>
      <c r="B59" s="44"/>
      <c r="C59" s="30"/>
      <c r="D59" s="30"/>
      <c r="E59" s="30"/>
      <c r="F59" s="30"/>
      <c r="G59" s="4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"/>
      <c r="B60" s="44"/>
      <c r="C60" s="30"/>
      <c r="D60" s="30"/>
      <c r="E60" s="30"/>
      <c r="F60" s="30"/>
      <c r="G60" s="4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/>
      <c r="B61" s="44"/>
      <c r="C61" s="30"/>
      <c r="D61" s="30"/>
      <c r="E61" s="30"/>
      <c r="F61" s="30"/>
      <c r="G61" s="4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46"/>
      <c r="C62" s="47"/>
      <c r="D62" s="47"/>
      <c r="E62" s="47"/>
      <c r="F62" s="47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7">
    <mergeCell ref="E41:G41"/>
    <mergeCell ref="E42:G48"/>
    <mergeCell ref="B51:G62"/>
    <mergeCell ref="E20:G20"/>
    <mergeCell ref="E21:G21"/>
    <mergeCell ref="E22:G22"/>
    <mergeCell ref="E23:G23"/>
    <mergeCell ref="B26:C26"/>
    <mergeCell ref="F26:G26"/>
    <mergeCell ref="F27:G27"/>
    <mergeCell ref="B32:C32"/>
    <mergeCell ref="F28:G28"/>
    <mergeCell ref="F29:G29"/>
    <mergeCell ref="F30:G30"/>
    <mergeCell ref="F31:G31"/>
    <mergeCell ref="F32:G32"/>
    <mergeCell ref="E18:G18"/>
    <mergeCell ref="E19:G19"/>
    <mergeCell ref="B27:C27"/>
    <mergeCell ref="B28:B30"/>
    <mergeCell ref="B31:C31"/>
    <mergeCell ref="C9:D9"/>
    <mergeCell ref="C10:D10"/>
    <mergeCell ref="B12:B13"/>
    <mergeCell ref="B14:B15"/>
    <mergeCell ref="A1:G1"/>
    <mergeCell ref="A2:G2"/>
    <mergeCell ref="C4:F4"/>
    <mergeCell ref="C5:F5"/>
    <mergeCell ref="C6:F6"/>
    <mergeCell ref="E9:E11"/>
    <mergeCell ref="B10:B11"/>
    <mergeCell ref="C11:D11"/>
    <mergeCell ref="C12:G12"/>
    <mergeCell ref="C13:G13"/>
    <mergeCell ref="C14:G14"/>
    <mergeCell ref="C15:G15"/>
  </mergeCells>
  <phoneticPr fontId="10"/>
  <printOptions horizontalCentered="1"/>
  <pageMargins left="0.70866141732283472" right="0.70866141732283472" top="0.74803149606299213" bottom="0.74803149606299213" header="0" footer="0"/>
  <pageSetup paperSize="9" scale="9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5"/>
  <cols>
    <col min="1" max="1" width="3.7109375" customWidth="1"/>
    <col min="2" max="6" width="8.42578125" customWidth="1"/>
    <col min="7" max="7" width="10.42578125" customWidth="1"/>
    <col min="8" max="8" width="5.85546875" customWidth="1"/>
    <col min="9" max="26" width="11.140625" customWidth="1"/>
  </cols>
  <sheetData>
    <row r="1" spans="1:26" ht="33" x14ac:dyDescent="0.25">
      <c r="A1" s="29" t="s">
        <v>0</v>
      </c>
      <c r="B1" s="30"/>
      <c r="C1" s="30"/>
      <c r="D1" s="30"/>
      <c r="E1" s="30"/>
      <c r="F1" s="30"/>
      <c r="G1" s="3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49">
        <v>45931</v>
      </c>
      <c r="B2" s="30"/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1"/>
      <c r="B4" s="3" t="s">
        <v>2</v>
      </c>
      <c r="C4" s="50" t="s">
        <v>46</v>
      </c>
      <c r="D4" s="33"/>
      <c r="E4" s="33"/>
      <c r="F4" s="2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"/>
      <c r="B5" s="3" t="s">
        <v>3</v>
      </c>
      <c r="C5" s="50" t="s">
        <v>47</v>
      </c>
      <c r="D5" s="33"/>
      <c r="E5" s="33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"/>
      <c r="B6" s="3" t="s">
        <v>4</v>
      </c>
      <c r="C6" s="50" t="s">
        <v>48</v>
      </c>
      <c r="D6" s="33"/>
      <c r="E6" s="33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5">
      <c r="A8" s="4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1"/>
      <c r="B9" s="3" t="s">
        <v>6</v>
      </c>
      <c r="C9" s="52" t="s">
        <v>49</v>
      </c>
      <c r="D9" s="24"/>
      <c r="E9" s="27" t="s">
        <v>7</v>
      </c>
      <c r="F9" s="5" t="s">
        <v>8</v>
      </c>
      <c r="G9" s="14">
        <v>45992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1"/>
      <c r="B10" s="27" t="s">
        <v>10</v>
      </c>
      <c r="C10" s="53" t="s">
        <v>50</v>
      </c>
      <c r="D10" s="26"/>
      <c r="E10" s="34"/>
      <c r="F10" s="6" t="s">
        <v>11</v>
      </c>
      <c r="G10" s="15">
        <v>46203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"/>
      <c r="B11" s="28"/>
      <c r="C11" s="35"/>
      <c r="D11" s="36"/>
      <c r="E11" s="28"/>
      <c r="F11" s="7" t="s">
        <v>12</v>
      </c>
      <c r="G11" s="16">
        <v>46204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1"/>
      <c r="B12" s="27" t="s">
        <v>13</v>
      </c>
      <c r="C12" s="51" t="s">
        <v>51</v>
      </c>
      <c r="D12" s="42"/>
      <c r="E12" s="42"/>
      <c r="F12" s="42"/>
      <c r="G12" s="4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>
      <c r="A13" s="1"/>
      <c r="B13" s="28"/>
      <c r="C13" s="46"/>
      <c r="D13" s="47"/>
      <c r="E13" s="47"/>
      <c r="F13" s="47"/>
      <c r="G13" s="4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1"/>
      <c r="B14" s="27" t="s">
        <v>14</v>
      </c>
      <c r="C14" s="51" t="s">
        <v>52</v>
      </c>
      <c r="D14" s="42"/>
      <c r="E14" s="42"/>
      <c r="F14" s="42"/>
      <c r="G14" s="4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"/>
      <c r="B15" s="28"/>
      <c r="C15" s="46"/>
      <c r="D15" s="47"/>
      <c r="E15" s="47"/>
      <c r="F15" s="47"/>
      <c r="G15" s="4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4" t="s">
        <v>15</v>
      </c>
      <c r="B17" s="1"/>
      <c r="C17" s="1"/>
      <c r="D17" s="1"/>
      <c r="E17" s="1"/>
      <c r="F17" s="1"/>
      <c r="G17" s="1" t="s">
        <v>16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1"/>
      <c r="B18" s="3" t="s">
        <v>17</v>
      </c>
      <c r="C18" s="8" t="s">
        <v>18</v>
      </c>
      <c r="D18" s="8" t="s">
        <v>19</v>
      </c>
      <c r="E18" s="39" t="s">
        <v>20</v>
      </c>
      <c r="F18" s="33"/>
      <c r="G18" s="2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"/>
      <c r="B19" s="3" t="s">
        <v>21</v>
      </c>
      <c r="C19" s="17"/>
      <c r="D19" s="17"/>
      <c r="E19" s="50"/>
      <c r="F19" s="33"/>
      <c r="G19" s="2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"/>
      <c r="B20" s="3" t="s">
        <v>22</v>
      </c>
      <c r="C20" s="17">
        <v>6000</v>
      </c>
      <c r="D20" s="17"/>
      <c r="E20" s="50" t="s">
        <v>53</v>
      </c>
      <c r="F20" s="33"/>
      <c r="G20" s="2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1"/>
      <c r="B21" s="3" t="s">
        <v>23</v>
      </c>
      <c r="C21" s="17">
        <v>10000</v>
      </c>
      <c r="D21" s="17">
        <v>10000</v>
      </c>
      <c r="E21" s="50" t="s">
        <v>54</v>
      </c>
      <c r="F21" s="33"/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3" t="s">
        <v>24</v>
      </c>
      <c r="C22" s="17">
        <v>4000</v>
      </c>
      <c r="D22" s="17">
        <v>4000</v>
      </c>
      <c r="E22" s="50" t="s">
        <v>55</v>
      </c>
      <c r="F22" s="33"/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1"/>
      <c r="B23" s="3" t="s">
        <v>25</v>
      </c>
      <c r="C23" s="18">
        <f t="shared" ref="C23:D23" si="0">SUM(C19:C22)</f>
        <v>20000</v>
      </c>
      <c r="D23" s="18">
        <f t="shared" si="0"/>
        <v>14000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4" t="s">
        <v>26</v>
      </c>
      <c r="B25" s="1"/>
      <c r="C25" s="1"/>
      <c r="D25" s="1"/>
      <c r="E25" s="1"/>
      <c r="F25" s="1"/>
      <c r="G25" s="1" t="s">
        <v>16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1"/>
      <c r="B26" s="39"/>
      <c r="C26" s="24"/>
      <c r="D26" s="3" t="s">
        <v>27</v>
      </c>
      <c r="E26" s="3" t="s">
        <v>28</v>
      </c>
      <c r="F26" s="32" t="s">
        <v>29</v>
      </c>
      <c r="G26" s="2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39" t="s">
        <v>30</v>
      </c>
      <c r="C27" s="24"/>
      <c r="D27" s="17">
        <v>6000</v>
      </c>
      <c r="E27" s="19" t="s">
        <v>31</v>
      </c>
      <c r="F27" s="50"/>
      <c r="G27" s="2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40" t="s">
        <v>32</v>
      </c>
      <c r="C28" s="11" t="s">
        <v>56</v>
      </c>
      <c r="D28" s="17">
        <v>10000</v>
      </c>
      <c r="E28" s="19" t="s">
        <v>57</v>
      </c>
      <c r="F28" s="50" t="s">
        <v>58</v>
      </c>
      <c r="G28" s="2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34"/>
      <c r="C29" s="11" t="s">
        <v>59</v>
      </c>
      <c r="D29" s="17">
        <v>4000</v>
      </c>
      <c r="E29" s="19" t="s">
        <v>60</v>
      </c>
      <c r="F29" s="50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8"/>
      <c r="C30" s="11" t="s">
        <v>33</v>
      </c>
      <c r="D30" s="17"/>
      <c r="E30" s="19"/>
      <c r="F30" s="50"/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39" t="s">
        <v>24</v>
      </c>
      <c r="C31" s="24"/>
      <c r="D31" s="17"/>
      <c r="E31" s="19"/>
      <c r="F31" s="50"/>
      <c r="G31" s="2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1"/>
      <c r="B32" s="39" t="s">
        <v>25</v>
      </c>
      <c r="C32" s="24"/>
      <c r="D32" s="18">
        <f>SUM(D27:D31)</f>
        <v>20000</v>
      </c>
      <c r="E32" s="3" t="s">
        <v>31</v>
      </c>
      <c r="F32" s="32"/>
      <c r="G32" s="2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4" t="s">
        <v>34</v>
      </c>
      <c r="B40" s="1"/>
      <c r="C40" s="1"/>
      <c r="D40" s="1"/>
      <c r="E40" s="1"/>
      <c r="F40" s="1"/>
      <c r="G40" s="1" t="s">
        <v>16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1"/>
      <c r="B41" s="12"/>
      <c r="C41" s="3" t="s">
        <v>35</v>
      </c>
      <c r="D41" s="3" t="s">
        <v>36</v>
      </c>
      <c r="E41" s="32" t="s">
        <v>37</v>
      </c>
      <c r="F41" s="33"/>
      <c r="G41" s="2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 x14ac:dyDescent="0.25">
      <c r="A42" s="1"/>
      <c r="B42" s="13" t="s">
        <v>38</v>
      </c>
      <c r="C42" s="18">
        <v>3000</v>
      </c>
      <c r="D42" s="18">
        <v>4500</v>
      </c>
      <c r="E42" s="54" t="s">
        <v>61</v>
      </c>
      <c r="F42" s="42"/>
      <c r="G42" s="43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9.5" customHeight="1" x14ac:dyDescent="0.25">
      <c r="A43" s="1"/>
      <c r="B43" s="13" t="s">
        <v>39</v>
      </c>
      <c r="C43" s="18">
        <v>1200</v>
      </c>
      <c r="D43" s="18">
        <v>1800</v>
      </c>
      <c r="E43" s="44"/>
      <c r="F43" s="30"/>
      <c r="G43" s="4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9.5" customHeight="1" x14ac:dyDescent="0.25">
      <c r="A44" s="1"/>
      <c r="B44" s="13" t="s">
        <v>40</v>
      </c>
      <c r="C44" s="17">
        <v>750</v>
      </c>
      <c r="D44" s="17">
        <v>750</v>
      </c>
      <c r="E44" s="44"/>
      <c r="F44" s="30"/>
      <c r="G44" s="4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9.5" customHeight="1" x14ac:dyDescent="0.25">
      <c r="A45" s="1"/>
      <c r="B45" s="13" t="s">
        <v>41</v>
      </c>
      <c r="C45" s="17">
        <v>500</v>
      </c>
      <c r="D45" s="17">
        <v>500</v>
      </c>
      <c r="E45" s="44"/>
      <c r="F45" s="30"/>
      <c r="G45" s="4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9.5" customHeight="1" x14ac:dyDescent="0.25">
      <c r="A46" s="1"/>
      <c r="B46" s="13" t="s">
        <v>42</v>
      </c>
      <c r="C46" s="17">
        <v>20</v>
      </c>
      <c r="D46" s="17">
        <v>20</v>
      </c>
      <c r="E46" s="44"/>
      <c r="F46" s="30"/>
      <c r="G46" s="4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9.5" customHeight="1" x14ac:dyDescent="0.25">
      <c r="A47" s="1"/>
      <c r="B47" s="13" t="s">
        <v>43</v>
      </c>
      <c r="C47" s="17">
        <v>300</v>
      </c>
      <c r="D47" s="17">
        <v>300</v>
      </c>
      <c r="E47" s="44"/>
      <c r="F47" s="30"/>
      <c r="G47" s="4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9.5" customHeight="1" x14ac:dyDescent="0.25">
      <c r="A48" s="1"/>
      <c r="B48" s="13" t="s">
        <v>44</v>
      </c>
      <c r="C48" s="18">
        <f t="shared" ref="C48:D48" si="1">C42-SUM(C43:C47)</f>
        <v>230</v>
      </c>
      <c r="D48" s="18">
        <f t="shared" si="1"/>
        <v>1130</v>
      </c>
      <c r="E48" s="46"/>
      <c r="F48" s="47"/>
      <c r="G48" s="4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4" t="s">
        <v>45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1"/>
      <c r="B51" s="54" t="s">
        <v>62</v>
      </c>
      <c r="C51" s="42"/>
      <c r="D51" s="42"/>
      <c r="E51" s="42"/>
      <c r="F51" s="42"/>
      <c r="G51" s="4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"/>
      <c r="B52" s="44"/>
      <c r="C52" s="30"/>
      <c r="D52" s="30"/>
      <c r="E52" s="30"/>
      <c r="F52" s="30"/>
      <c r="G52" s="4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"/>
      <c r="B53" s="44"/>
      <c r="C53" s="30"/>
      <c r="D53" s="30"/>
      <c r="E53" s="30"/>
      <c r="F53" s="30"/>
      <c r="G53" s="4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"/>
      <c r="B54" s="44"/>
      <c r="C54" s="30"/>
      <c r="D54" s="30"/>
      <c r="E54" s="30"/>
      <c r="F54" s="30"/>
      <c r="G54" s="4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"/>
      <c r="B55" s="44"/>
      <c r="C55" s="30"/>
      <c r="D55" s="30"/>
      <c r="E55" s="30"/>
      <c r="F55" s="30"/>
      <c r="G55" s="4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/>
      <c r="B56" s="44"/>
      <c r="C56" s="30"/>
      <c r="D56" s="30"/>
      <c r="E56" s="30"/>
      <c r="F56" s="30"/>
      <c r="G56" s="4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"/>
      <c r="B57" s="44"/>
      <c r="C57" s="30"/>
      <c r="D57" s="30"/>
      <c r="E57" s="30"/>
      <c r="F57" s="30"/>
      <c r="G57" s="4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/>
      <c r="B58" s="44"/>
      <c r="C58" s="30"/>
      <c r="D58" s="30"/>
      <c r="E58" s="30"/>
      <c r="F58" s="30"/>
      <c r="G58" s="4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"/>
      <c r="B59" s="44"/>
      <c r="C59" s="30"/>
      <c r="D59" s="30"/>
      <c r="E59" s="30"/>
      <c r="F59" s="30"/>
      <c r="G59" s="4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"/>
      <c r="B60" s="44"/>
      <c r="C60" s="30"/>
      <c r="D60" s="30"/>
      <c r="E60" s="30"/>
      <c r="F60" s="30"/>
      <c r="G60" s="4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/>
      <c r="B61" s="44"/>
      <c r="C61" s="30"/>
      <c r="D61" s="30"/>
      <c r="E61" s="30"/>
      <c r="F61" s="30"/>
      <c r="G61" s="4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46"/>
      <c r="C62" s="47"/>
      <c r="D62" s="47"/>
      <c r="E62" s="47"/>
      <c r="F62" s="47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4">
    <mergeCell ref="F32:G32"/>
    <mergeCell ref="E41:G41"/>
    <mergeCell ref="E42:G48"/>
    <mergeCell ref="B51:G62"/>
    <mergeCell ref="E22:G22"/>
    <mergeCell ref="F26:G26"/>
    <mergeCell ref="F27:G27"/>
    <mergeCell ref="F28:G28"/>
    <mergeCell ref="F29:G29"/>
    <mergeCell ref="F30:G30"/>
    <mergeCell ref="F31:G31"/>
    <mergeCell ref="B32:C32"/>
    <mergeCell ref="C9:D9"/>
    <mergeCell ref="C10:D10"/>
    <mergeCell ref="B12:B13"/>
    <mergeCell ref="B14:B15"/>
    <mergeCell ref="B26:C26"/>
    <mergeCell ref="B27:C27"/>
    <mergeCell ref="B28:B30"/>
    <mergeCell ref="E18:G18"/>
    <mergeCell ref="E19:G19"/>
    <mergeCell ref="E20:G20"/>
    <mergeCell ref="E21:G21"/>
    <mergeCell ref="B31:C31"/>
    <mergeCell ref="E9:E11"/>
    <mergeCell ref="B10:B11"/>
    <mergeCell ref="C11:D11"/>
    <mergeCell ref="C12:G13"/>
    <mergeCell ref="C14:G15"/>
    <mergeCell ref="A1:G1"/>
    <mergeCell ref="A2:G2"/>
    <mergeCell ref="C4:F4"/>
    <mergeCell ref="C5:F5"/>
    <mergeCell ref="C6:F6"/>
  </mergeCells>
  <phoneticPr fontId="10"/>
  <printOptions horizontalCentered="1"/>
  <pageMargins left="0.70866141732283472" right="0.70866141732283472" top="0.74803149606299213" bottom="0.74803149606299213" header="0" footer="0"/>
  <pageSetup paperSize="9" scale="91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2.5703125" defaultRowHeight="15" customHeight="1" x14ac:dyDescent="0.25"/>
  <cols>
    <col min="1" max="11" width="5.85546875" customWidth="1"/>
    <col min="12" max="26" width="11.140625" customWidth="1"/>
  </cols>
  <sheetData>
    <row r="1" spans="1:11" ht="18" customHeight="1" x14ac:dyDescent="0.2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 x14ac:dyDescent="0.25">
      <c r="A2" s="22" t="s">
        <v>64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8" customHeight="1" x14ac:dyDescent="0.25">
      <c r="A3" s="22" t="s">
        <v>65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" customHeight="1" x14ac:dyDescent="0.25">
      <c r="A4" s="22" t="s">
        <v>66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8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8" customHeight="1" x14ac:dyDescent="0.25">
      <c r="A7" s="55" t="s">
        <v>67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8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8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18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8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18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8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8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8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8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7:K14"/>
  </mergeCells>
  <phoneticPr fontId="10"/>
  <hyperlinks>
    <hyperlink ref="A2" r:id="rId1" xr:uid="{00000000-0004-0000-0200-000000000000}"/>
    <hyperlink ref="A3" r:id="rId2" xr:uid="{00000000-0004-0000-0200-000001000000}"/>
    <hyperlink ref="A4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記載例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2025-10-14T01:39:25Z</dcterms:modified>
</cp:coreProperties>
</file>