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mukaida.takako\Desktop\Wordpress\テンプレート\1117起業\"/>
    </mc:Choice>
  </mc:AlternateContent>
  <xr:revisionPtr revIDLastSave="0" documentId="13_ncr:1_{83F7BED1-F55E-42BF-8D82-770CD632E461}" xr6:coauthVersionLast="47" xr6:coauthVersionMax="47" xr10:uidLastSave="{00000000-0000-0000-0000-000000000000}"/>
  <bookViews>
    <workbookView xWindow="780" yWindow="780" windowWidth="27525" windowHeight="1414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6" i="1" l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L16" i="1"/>
  <c r="O16" i="1" s="1"/>
  <c r="L17" i="1"/>
  <c r="O17" i="1" s="1"/>
  <c r="L18" i="1"/>
  <c r="O18" i="1" s="1"/>
  <c r="L19" i="1"/>
  <c r="O19" i="1" s="1"/>
  <c r="L20" i="1"/>
  <c r="O20" i="1" s="1"/>
  <c r="L21" i="1"/>
  <c r="O21" i="1" s="1"/>
  <c r="L22" i="1"/>
  <c r="O22" i="1" s="1"/>
  <c r="L23" i="1"/>
  <c r="O23" i="1" s="1"/>
  <c r="L24" i="1"/>
  <c r="O24" i="1" s="1"/>
  <c r="L25" i="1"/>
  <c r="O25" i="1" s="1"/>
  <c r="L26" i="1"/>
  <c r="O26" i="1" s="1"/>
  <c r="L27" i="1"/>
  <c r="O27" i="1" s="1"/>
  <c r="L28" i="1"/>
  <c r="O28" i="1" s="1"/>
  <c r="L29" i="1"/>
  <c r="O29" i="1" s="1"/>
  <c r="L30" i="1"/>
  <c r="O30" i="1" s="1"/>
  <c r="L31" i="1"/>
  <c r="O31" i="1" s="1"/>
  <c r="L32" i="1"/>
  <c r="O32" i="1" s="1"/>
  <c r="L33" i="1"/>
  <c r="O33" i="1" s="1"/>
  <c r="L34" i="1"/>
  <c r="O34" i="1" s="1"/>
  <c r="L35" i="1"/>
  <c r="O35" i="1" s="1"/>
  <c r="L36" i="1"/>
  <c r="O36" i="1" s="1"/>
  <c r="L37" i="1"/>
  <c r="O37" i="1" s="1"/>
  <c r="L38" i="1"/>
  <c r="O38" i="1" s="1"/>
  <c r="L39" i="1"/>
  <c r="O39" i="1" s="1"/>
  <c r="L40" i="1"/>
  <c r="O40" i="1" s="1"/>
  <c r="L41" i="1"/>
  <c r="O41" i="1" s="1"/>
  <c r="L42" i="1"/>
  <c r="O42" i="1" s="1"/>
  <c r="L43" i="1"/>
  <c r="O43" i="1" s="1"/>
  <c r="L44" i="1"/>
  <c r="O44" i="1" s="1"/>
  <c r="L45" i="1"/>
  <c r="O45" i="1" s="1"/>
  <c r="L46" i="1"/>
  <c r="O46" i="1" s="1"/>
  <c r="L47" i="1"/>
  <c r="O47" i="1" s="1"/>
  <c r="L48" i="1"/>
  <c r="O48" i="1" s="1"/>
  <c r="L49" i="1"/>
  <c r="O49" i="1" s="1"/>
  <c r="L50" i="1"/>
  <c r="O50" i="1" s="1"/>
  <c r="L51" i="1"/>
  <c r="O51" i="1" s="1"/>
  <c r="L52" i="1"/>
  <c r="O52" i="1" s="1"/>
  <c r="L53" i="1"/>
  <c r="O53" i="1" s="1"/>
  <c r="L54" i="1"/>
  <c r="O54" i="1" s="1"/>
  <c r="L55" i="1"/>
  <c r="O55" i="1" s="1"/>
  <c r="L56" i="1"/>
  <c r="O56" i="1" s="1"/>
  <c r="L57" i="1"/>
  <c r="O57" i="1" s="1"/>
  <c r="L58" i="1"/>
  <c r="O58" i="1" s="1"/>
  <c r="L59" i="1"/>
  <c r="O59" i="1" s="1"/>
  <c r="L60" i="1"/>
  <c r="O60" i="1" s="1"/>
  <c r="L61" i="1"/>
  <c r="O61" i="1" s="1"/>
  <c r="L62" i="1"/>
  <c r="O62" i="1" s="1"/>
  <c r="L63" i="1"/>
  <c r="O63" i="1" s="1"/>
  <c r="L64" i="1"/>
  <c r="O64" i="1" s="1"/>
  <c r="L65" i="1"/>
  <c r="O65" i="1" s="1"/>
  <c r="L66" i="1"/>
  <c r="O66" i="1" s="1"/>
  <c r="L67" i="1"/>
  <c r="O67" i="1" s="1"/>
  <c r="L68" i="1"/>
  <c r="O68" i="1" s="1"/>
  <c r="L69" i="1"/>
  <c r="O69" i="1" s="1"/>
  <c r="L70" i="1"/>
  <c r="O70" i="1" s="1"/>
  <c r="L71" i="1"/>
  <c r="O71" i="1" s="1"/>
  <c r="L72" i="1"/>
  <c r="O72" i="1" s="1"/>
  <c r="L73" i="1"/>
  <c r="O73" i="1" s="1"/>
  <c r="L74" i="1"/>
  <c r="O74" i="1" s="1"/>
  <c r="L75" i="1"/>
  <c r="O75" i="1" s="1"/>
  <c r="L76" i="1"/>
  <c r="O76" i="1" s="1"/>
  <c r="L77" i="1"/>
  <c r="O77" i="1" s="1"/>
  <c r="L78" i="1"/>
  <c r="O78" i="1" s="1"/>
  <c r="L79" i="1"/>
  <c r="O79" i="1" s="1"/>
  <c r="L80" i="1"/>
  <c r="O80" i="1" s="1"/>
  <c r="L81" i="1"/>
  <c r="O81" i="1" s="1"/>
  <c r="L82" i="1"/>
  <c r="O82" i="1" s="1"/>
  <c r="L83" i="1"/>
  <c r="O83" i="1" s="1"/>
  <c r="L84" i="1"/>
  <c r="O84" i="1" s="1"/>
  <c r="L85" i="1"/>
  <c r="O85" i="1" s="1"/>
  <c r="L86" i="1"/>
  <c r="O86" i="1" s="1"/>
  <c r="L87" i="1"/>
  <c r="O87" i="1" s="1"/>
  <c r="L88" i="1"/>
  <c r="O88" i="1" s="1"/>
  <c r="L89" i="1"/>
  <c r="O89" i="1" s="1"/>
  <c r="L90" i="1"/>
  <c r="O90" i="1" s="1"/>
  <c r="L91" i="1"/>
  <c r="O91" i="1" s="1"/>
  <c r="L92" i="1"/>
  <c r="O92" i="1" s="1"/>
  <c r="L93" i="1"/>
  <c r="O93" i="1" s="1"/>
  <c r="L94" i="1"/>
  <c r="O94" i="1" s="1"/>
  <c r="L95" i="1"/>
  <c r="O95" i="1" s="1"/>
  <c r="L96" i="1"/>
  <c r="O96" i="1" s="1"/>
  <c r="L97" i="1"/>
  <c r="O97" i="1" s="1"/>
  <c r="L98" i="1"/>
  <c r="O98" i="1" s="1"/>
  <c r="L99" i="1"/>
  <c r="O99" i="1" s="1"/>
  <c r="L100" i="1"/>
  <c r="O100" i="1" s="1"/>
  <c r="L101" i="1"/>
  <c r="O101" i="1" s="1"/>
  <c r="L102" i="1"/>
  <c r="O102" i="1" s="1"/>
  <c r="L103" i="1"/>
  <c r="O103" i="1" s="1"/>
  <c r="L104" i="1"/>
  <c r="O104" i="1" s="1"/>
  <c r="L105" i="1"/>
  <c r="O105" i="1" s="1"/>
  <c r="N7" i="1"/>
  <c r="N8" i="1"/>
  <c r="N9" i="1"/>
  <c r="N10" i="1"/>
  <c r="N11" i="1"/>
  <c r="N12" i="1"/>
  <c r="N13" i="1"/>
  <c r="N14" i="1"/>
  <c r="N15" i="1"/>
  <c r="N6" i="1"/>
  <c r="L6" i="1"/>
  <c r="L7" i="1"/>
  <c r="L8" i="1"/>
  <c r="L9" i="1"/>
  <c r="L10" i="1"/>
  <c r="L11" i="1"/>
  <c r="L12" i="1"/>
  <c r="L13" i="1"/>
  <c r="L14" i="1"/>
  <c r="L15" i="1"/>
  <c r="O6" i="1" l="1"/>
  <c r="O8" i="1"/>
  <c r="O7" i="1"/>
  <c r="O9" i="1"/>
  <c r="O10" i="1"/>
  <c r="O11" i="1"/>
  <c r="O12" i="1"/>
  <c r="O13" i="1"/>
  <c r="O14" i="1"/>
  <c r="O15" i="1"/>
</calcChain>
</file>

<file path=xl/sharedStrings.xml><?xml version="1.0" encoding="utf-8"?>
<sst xmlns="http://schemas.openxmlformats.org/spreadsheetml/2006/main" count="52" uniqueCount="42">
  <si>
    <t>分類</t>
    <rPh sb="0" eb="2">
      <t>ブンルイ</t>
    </rPh>
    <phoneticPr fontId="1"/>
  </si>
  <si>
    <t>スコア</t>
    <phoneticPr fontId="1"/>
  </si>
  <si>
    <t>1ヶ月以内</t>
    <rPh sb="2" eb="3">
      <t>ゲツ</t>
    </rPh>
    <rPh sb="3" eb="5">
      <t>イナイ</t>
    </rPh>
    <phoneticPr fontId="1"/>
  </si>
  <si>
    <t>3ヶ月以内</t>
    <rPh sb="2" eb="3">
      <t>ゲツ</t>
    </rPh>
    <rPh sb="3" eb="5">
      <t>イナイ</t>
    </rPh>
    <phoneticPr fontId="1"/>
  </si>
  <si>
    <t>半年以内</t>
    <rPh sb="0" eb="2">
      <t>ハントシ</t>
    </rPh>
    <rPh sb="2" eb="4">
      <t>イナイ</t>
    </rPh>
    <phoneticPr fontId="1"/>
  </si>
  <si>
    <t>1年以内</t>
    <rPh sb="1" eb="2">
      <t>ネン</t>
    </rPh>
    <rPh sb="2" eb="4">
      <t>イナイ</t>
    </rPh>
    <phoneticPr fontId="1"/>
  </si>
  <si>
    <t>1ヶ月に1度</t>
    <rPh sb="2" eb="3">
      <t>ゲツ</t>
    </rPh>
    <rPh sb="5" eb="6">
      <t>ド</t>
    </rPh>
    <phoneticPr fontId="1"/>
  </si>
  <si>
    <t>3ヶ月に1度</t>
    <rPh sb="2" eb="3">
      <t>ゲツ</t>
    </rPh>
    <rPh sb="5" eb="6">
      <t>ド</t>
    </rPh>
    <phoneticPr fontId="1"/>
  </si>
  <si>
    <t>半年に1度</t>
    <rPh sb="0" eb="2">
      <t>ハントシ</t>
    </rPh>
    <rPh sb="4" eb="5">
      <t>ド</t>
    </rPh>
    <phoneticPr fontId="1"/>
  </si>
  <si>
    <t>1年に1度</t>
    <rPh sb="1" eb="2">
      <t>ネン</t>
    </rPh>
    <rPh sb="4" eb="5">
      <t>ド</t>
    </rPh>
    <phoneticPr fontId="1"/>
  </si>
  <si>
    <t>2年以内</t>
    <rPh sb="1" eb="2">
      <t>ネン</t>
    </rPh>
    <rPh sb="2" eb="4">
      <t>イナイ</t>
    </rPh>
    <phoneticPr fontId="1"/>
  </si>
  <si>
    <t>2年に1度</t>
    <rPh sb="1" eb="2">
      <t>ネン</t>
    </rPh>
    <rPh sb="4" eb="5">
      <t>ド</t>
    </rPh>
    <phoneticPr fontId="1"/>
  </si>
  <si>
    <t>30万以下</t>
    <rPh sb="2" eb="3">
      <t>マン</t>
    </rPh>
    <rPh sb="3" eb="5">
      <t>イカ</t>
    </rPh>
    <phoneticPr fontId="1"/>
  </si>
  <si>
    <t>30万以上</t>
    <rPh sb="2" eb="3">
      <t>マン</t>
    </rPh>
    <rPh sb="3" eb="5">
      <t>イジョウ</t>
    </rPh>
    <phoneticPr fontId="1"/>
  </si>
  <si>
    <t>50万以上</t>
    <rPh sb="2" eb="3">
      <t>マン</t>
    </rPh>
    <rPh sb="3" eb="5">
      <t>イジョウ</t>
    </rPh>
    <phoneticPr fontId="1"/>
  </si>
  <si>
    <t>100万以上</t>
    <rPh sb="3" eb="4">
      <t>マン</t>
    </rPh>
    <rPh sb="4" eb="6">
      <t>イジョウ</t>
    </rPh>
    <phoneticPr fontId="1"/>
  </si>
  <si>
    <t>200万以上</t>
    <rPh sb="3" eb="4">
      <t>マン</t>
    </rPh>
    <rPh sb="4" eb="6">
      <t>イジョウ</t>
    </rPh>
    <phoneticPr fontId="1"/>
  </si>
  <si>
    <t>新規顧客</t>
    <rPh sb="0" eb="2">
      <t>シンキ</t>
    </rPh>
    <rPh sb="2" eb="4">
      <t>コキャク</t>
    </rPh>
    <phoneticPr fontId="1"/>
  </si>
  <si>
    <t>一時顧客</t>
    <rPh sb="0" eb="2">
      <t>イチジ</t>
    </rPh>
    <rPh sb="2" eb="4">
      <t>コキャク</t>
    </rPh>
    <phoneticPr fontId="1"/>
  </si>
  <si>
    <t>離反顧客</t>
    <rPh sb="0" eb="2">
      <t>リハン</t>
    </rPh>
    <rPh sb="2" eb="4">
      <t>コキャク</t>
    </rPh>
    <phoneticPr fontId="1"/>
  </si>
  <si>
    <t>優良顧客</t>
    <rPh sb="0" eb="2">
      <t>ユウリョウ</t>
    </rPh>
    <rPh sb="2" eb="4">
      <t>コキャク</t>
    </rPh>
    <phoneticPr fontId="1"/>
  </si>
  <si>
    <t>3以上</t>
    <rPh sb="1" eb="3">
      <t>イジョウ</t>
    </rPh>
    <phoneticPr fontId="1"/>
  </si>
  <si>
    <t>3以下</t>
    <rPh sb="1" eb="3">
      <t>イカ</t>
    </rPh>
    <phoneticPr fontId="1"/>
  </si>
  <si>
    <t>最終購買日</t>
    <phoneticPr fontId="1"/>
  </si>
  <si>
    <t>購買金額</t>
    <phoneticPr fontId="1"/>
  </si>
  <si>
    <t>顧客ID</t>
    <rPh sb="0" eb="2">
      <t>コキャク</t>
    </rPh>
    <phoneticPr fontId="1"/>
  </si>
  <si>
    <t>RFM分析のテンプレート</t>
    <rPh sb="3" eb="5">
      <t>ブンセキ</t>
    </rPh>
    <phoneticPr fontId="1"/>
  </si>
  <si>
    <t>▼グラフ</t>
    <phoneticPr fontId="1"/>
  </si>
  <si>
    <t>▼データ入力欄</t>
    <rPh sb="4" eb="7">
      <t>ニュウリョクラン</t>
    </rPh>
    <phoneticPr fontId="1"/>
  </si>
  <si>
    <t>▼分類ルール</t>
    <rPh sb="1" eb="3">
      <t>ブンルイ</t>
    </rPh>
    <phoneticPr fontId="1"/>
  </si>
  <si>
    <t>R（親近性）</t>
    <rPh sb="2" eb="4">
      <t>シンキン</t>
    </rPh>
    <rPh sb="4" eb="5">
      <t>セイ</t>
    </rPh>
    <phoneticPr fontId="1"/>
  </si>
  <si>
    <t>F（頻度）</t>
    <rPh sb="2" eb="4">
      <t>ヒンド</t>
    </rPh>
    <phoneticPr fontId="1"/>
  </si>
  <si>
    <t>M（金額）</t>
    <rPh sb="2" eb="4">
      <t>キンガク</t>
    </rPh>
    <phoneticPr fontId="1"/>
  </si>
  <si>
    <t>R（親和性）</t>
    <rPh sb="2" eb="5">
      <t>シンワセイ</t>
    </rPh>
    <phoneticPr fontId="1"/>
  </si>
  <si>
    <t>【入力】</t>
    <rPh sb="1" eb="3">
      <t>ニュウリョク</t>
    </rPh>
    <phoneticPr fontId="1"/>
  </si>
  <si>
    <t>【入力】</t>
    <phoneticPr fontId="1"/>
  </si>
  <si>
    <t>R（親和性）</t>
    <phoneticPr fontId="1"/>
  </si>
  <si>
    <t>F（頻度）</t>
    <phoneticPr fontId="1"/>
  </si>
  <si>
    <t>最終購買日からの日数</t>
    <rPh sb="0" eb="5">
      <t>サイシュウコウバイビ</t>
    </rPh>
    <rPh sb="8" eb="10">
      <t>ニッスウ</t>
    </rPh>
    <phoneticPr fontId="1"/>
  </si>
  <si>
    <t>購買金額</t>
    <rPh sb="0" eb="4">
      <t>コウバイキンガク</t>
    </rPh>
    <phoneticPr fontId="1"/>
  </si>
  <si>
    <t>R・F・Mをもとに算出</t>
    <rPh sb="9" eb="11">
      <t>サンシュツ</t>
    </rPh>
    <phoneticPr fontId="1"/>
  </si>
  <si>
    <t>1年に何度購入されたか</t>
    <rPh sb="1" eb="2">
      <t>ネン</t>
    </rPh>
    <rPh sb="3" eb="5">
      <t>ナンド</t>
    </rPh>
    <rPh sb="5" eb="7">
      <t>コウニュウ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</si>
</sst>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yyyy/mm/dd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0"/>
      <color theme="1"/>
      <name val="游ゴシック Medium"/>
      <family val="3"/>
      <charset val="128"/>
    </font>
    <font>
      <b/>
      <sz val="11"/>
      <color theme="1"/>
      <name val="游ゴシック Medium"/>
      <family val="3"/>
      <charset val="128"/>
    </font>
    <font>
      <b/>
      <sz val="11"/>
      <name val="游ゴシック Medium"/>
      <family val="3"/>
      <charset val="128"/>
    </font>
    <font>
      <b/>
      <sz val="14"/>
      <color theme="1"/>
      <name val="游ゴシック Mediu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5" fontId="2" fillId="0" borderId="1" xfId="0" applyNumberFormat="1" applyFont="1" applyBorder="1">
      <alignment vertical="center"/>
    </xf>
    <xf numFmtId="0" fontId="3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1">
    <cellStyle name="標準" xfId="0" builtinId="0"/>
  </cellStyles>
  <dxfs count="2"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A5A5A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95518282920486E-2"/>
          <c:y val="9.6191222676058688E-2"/>
          <c:w val="0.90283882904238688"/>
          <c:h val="0.77152615788240941"/>
        </c:manualLayout>
      </c:layout>
      <c:bubbleChart>
        <c:varyColors val="0"/>
        <c:ser>
          <c:idx val="0"/>
          <c:order val="0"/>
          <c:spPr>
            <a:gradFill>
              <a:gsLst>
                <a:gs pos="0">
                  <a:schemeClr val="accent1">
                    <a:alpha val="75000"/>
                  </a:schemeClr>
                </a:gs>
                <a:gs pos="100000">
                  <a:schemeClr val="accent1">
                    <a:lumMod val="75000"/>
                    <a:alpha val="75000"/>
                  </a:schemeClr>
                </a:gs>
              </a:gsLst>
              <a:lin ang="2700000" scaled="1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>
                        <a:lumMod val="95000"/>
                      </a:schemeClr>
                    </a:solidFill>
                    <a:latin typeface="游ゴシック Medium" panose="020B0500000000000000" pitchFamily="50" charset="-128"/>
                    <a:ea typeface="游ゴシック Medium" panose="020B05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Sheet1!$L$6:$L$15</c:f>
              <c:numCache>
                <c:formatCode>General</c:formatCode>
                <c:ptCount val="10"/>
                <c:pt idx="0">
                  <c:v>5</c:v>
                </c:pt>
                <c:pt idx="1">
                  <c:v>4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</c:numCache>
            </c:numRef>
          </c:xVal>
          <c:yVal>
            <c:numRef>
              <c:f>Sheet1!$M$6:$M$15</c:f>
              <c:numCache>
                <c:formatCode>General</c:formatCode>
                <c:ptCount val="10"/>
                <c:pt idx="0">
                  <c:v>2</c:v>
                </c:pt>
                <c:pt idx="1">
                  <c:v>2</c:v>
                </c:pt>
                <c:pt idx="2">
                  <c:v>5</c:v>
                </c:pt>
                <c:pt idx="3">
                  <c:v>1</c:v>
                </c:pt>
                <c:pt idx="4">
                  <c:v>4</c:v>
                </c:pt>
                <c:pt idx="5">
                  <c:v>4</c:v>
                </c:pt>
                <c:pt idx="6">
                  <c:v>3</c:v>
                </c:pt>
                <c:pt idx="7">
                  <c:v>1</c:v>
                </c:pt>
                <c:pt idx="8">
                  <c:v>5</c:v>
                </c:pt>
                <c:pt idx="9">
                  <c:v>2</c:v>
                </c:pt>
              </c:numCache>
            </c:numRef>
          </c:yVal>
          <c:bubbleSize>
            <c:numRef>
              <c:f>Sheet1!$N$6:$N$15</c:f>
              <c:numCache>
                <c:formatCode>General</c:formatCode>
                <c:ptCount val="10"/>
                <c:pt idx="0">
                  <c:v>5</c:v>
                </c:pt>
                <c:pt idx="1">
                  <c:v>4</c:v>
                </c:pt>
                <c:pt idx="2">
                  <c:v>2</c:v>
                </c:pt>
                <c:pt idx="3">
                  <c:v>2</c:v>
                </c:pt>
                <c:pt idx="4">
                  <c:v>4</c:v>
                </c:pt>
                <c:pt idx="5">
                  <c:v>1</c:v>
                </c:pt>
                <c:pt idx="6">
                  <c:v>4</c:v>
                </c:pt>
                <c:pt idx="7">
                  <c:v>1</c:v>
                </c:pt>
                <c:pt idx="8">
                  <c:v>5</c:v>
                </c:pt>
                <c:pt idx="9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0-BD8C-45A2-88D6-F578ED583E4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0"/>
        <c:axId val="1387900064"/>
        <c:axId val="1387893536"/>
      </c:bubbleChart>
      <c:valAx>
        <c:axId val="1387900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>
                    <a:latin typeface="游ゴシック Medium" panose="020B0500000000000000" pitchFamily="50" charset="-128"/>
                    <a:ea typeface="游ゴシック Medium" panose="020B0500000000000000" pitchFamily="50" charset="-128"/>
                  </a:rPr>
                  <a:t>R</a:t>
                </a:r>
                <a:r>
                  <a:rPr lang="ja-JP" altLang="en-US" sz="1050">
                    <a:latin typeface="游ゴシック Medium" panose="020B0500000000000000" pitchFamily="50" charset="-128"/>
                    <a:ea typeface="游ゴシック Medium" panose="020B0500000000000000" pitchFamily="50" charset="-128"/>
                  </a:rPr>
                  <a:t>（</a:t>
                </a:r>
                <a:r>
                  <a:rPr lang="ja-JP" sz="1050">
                    <a:latin typeface="游ゴシック Medium" panose="020B0500000000000000" pitchFamily="50" charset="-128"/>
                    <a:ea typeface="游ゴシック Medium" panose="020B0500000000000000" pitchFamily="50" charset="-128"/>
                  </a:rPr>
                  <a:t>親近性</a:t>
                </a:r>
                <a:r>
                  <a:rPr lang="ja-JP" altLang="en-US" sz="1050">
                    <a:latin typeface="游ゴシック Medium" panose="020B0500000000000000" pitchFamily="50" charset="-128"/>
                    <a:ea typeface="游ゴシック Medium" panose="020B0500000000000000" pitchFamily="50" charset="-128"/>
                  </a:rPr>
                  <a:t>）</a:t>
                </a:r>
                <a:endParaRPr lang="ja-JP" sz="1050">
                  <a:latin typeface="游ゴシック Medium" panose="020B0500000000000000" pitchFamily="50" charset="-128"/>
                  <a:ea typeface="游ゴシック Medium" panose="020B0500000000000000" pitchFamily="50" charset="-128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dk1">
                <a:lumMod val="25000"/>
                <a:lumOff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87893536"/>
        <c:crosses val="autoZero"/>
        <c:crossBetween val="midCat"/>
      </c:valAx>
      <c:valAx>
        <c:axId val="1387893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050">
                    <a:latin typeface="游ゴシック Medium" panose="020B0500000000000000" pitchFamily="50" charset="-128"/>
                    <a:ea typeface="游ゴシック Medium" panose="020B0500000000000000" pitchFamily="50" charset="-128"/>
                  </a:rPr>
                  <a:t>F</a:t>
                </a:r>
                <a:r>
                  <a:rPr lang="ja-JP" altLang="en-US" sz="1050">
                    <a:latin typeface="游ゴシック Medium" panose="020B0500000000000000" pitchFamily="50" charset="-128"/>
                    <a:ea typeface="游ゴシック Medium" panose="020B0500000000000000" pitchFamily="50" charset="-128"/>
                  </a:rPr>
                  <a:t>（</a:t>
                </a:r>
                <a:r>
                  <a:rPr lang="ja-JP" sz="1050">
                    <a:latin typeface="游ゴシック Medium" panose="020B0500000000000000" pitchFamily="50" charset="-128"/>
                    <a:ea typeface="游ゴシック Medium" panose="020B0500000000000000" pitchFamily="50" charset="-128"/>
                  </a:rPr>
                  <a:t>頻度</a:t>
                </a:r>
                <a:r>
                  <a:rPr lang="ja-JP" altLang="en-US" sz="1050">
                    <a:latin typeface="游ゴシック Medium" panose="020B0500000000000000" pitchFamily="50" charset="-128"/>
                    <a:ea typeface="游ゴシック Medium" panose="020B0500000000000000" pitchFamily="50" charset="-128"/>
                  </a:rPr>
                  <a:t>）</a:t>
                </a:r>
                <a:endParaRPr lang="ja-JP" sz="1050">
                  <a:latin typeface="游ゴシック Medium" panose="020B0500000000000000" pitchFamily="50" charset="-128"/>
                  <a:ea typeface="游ゴシック Medium" panose="020B0500000000000000" pitchFamily="50" charset="-128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dk1">
                <a:lumMod val="25000"/>
                <a:lumOff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87900064"/>
        <c:crosses val="autoZero"/>
        <c:crossBetween val="midCat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73">
  <cs:axisTitle>
    <cs:lnRef idx="0"/>
    <cs:fillRef idx="0"/>
    <cs:effectRef idx="0"/>
    <cs:fontRef idx="minor">
      <a:schemeClr val="dk1">
        <a:lumMod val="50000"/>
        <a:lumOff val="50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50000"/>
        <a:lumOff val="50000"/>
      </a:schemeClr>
    </cs:fontRef>
    <cs:spPr>
      <a:ln>
        <a:solidFill>
          <a:schemeClr val="dk1">
            <a:lumMod val="25000"/>
            <a:lumOff val="75000"/>
          </a:schemeClr>
        </a:solidFill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0">
            <a:schemeClr val="phClr">
              <a:alpha val="75000"/>
            </a:schemeClr>
          </a:gs>
          <a:gs pos="100000">
            <a:schemeClr val="phClr">
              <a:lumMod val="75000"/>
              <a:alpha val="75000"/>
            </a:schemeClr>
          </a:gs>
        </a:gsLst>
        <a:lin ang="2700000" scaled="1"/>
      </a:gra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0">
            <a:schemeClr val="phClr">
              <a:alpha val="75000"/>
            </a:schemeClr>
          </a:gs>
          <a:gs pos="100000">
            <a:schemeClr val="phClr">
              <a:lumMod val="75000"/>
              <a:alpha val="75000"/>
            </a:schemeClr>
          </a:gs>
        </a:gsLst>
        <a:lin ang="2700000" scaled="1"/>
      </a:gra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50000"/>
        <a:lumOff val="50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50000"/>
        <a:lumOff val="50000"/>
      </a:schemeClr>
    </cs:fontRef>
    <cs:spPr>
      <a:ln>
        <a:solidFill>
          <a:schemeClr val="dk1">
            <a:lumMod val="25000"/>
            <a:lumOff val="75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spPr>
      <a:ln>
        <a:solidFill>
          <a:schemeClr val="dk1">
            <a:lumMod val="25000"/>
            <a:lumOff val="75000"/>
          </a:schemeClr>
        </a:solidFill>
      </a:ln>
    </cs:spPr>
    <cs:defRPr sz="900" kern="1200"/>
    <cs:bodyPr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17556</xdr:colOff>
      <xdr:row>3</xdr:row>
      <xdr:rowOff>7790</xdr:rowOff>
    </xdr:from>
    <xdr:to>
      <xdr:col>6</xdr:col>
      <xdr:colOff>1075765</xdr:colOff>
      <xdr:row>29</xdr:row>
      <xdr:rowOff>22411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F064698B-0B3D-0228-2C7B-941D87A9852E}"/>
            </a:ext>
          </a:extLst>
        </xdr:cNvPr>
        <xdr:cNvGrpSpPr/>
      </xdr:nvGrpSpPr>
      <xdr:grpSpPr>
        <a:xfrm>
          <a:off x="252880" y="803408"/>
          <a:ext cx="8734238" cy="6424385"/>
          <a:chOff x="8314045" y="2496029"/>
          <a:chExt cx="6695648" cy="5644226"/>
        </a:xfrm>
      </xdr:grpSpPr>
      <xdr:grpSp>
        <xdr:nvGrpSpPr>
          <xdr:cNvPr id="8" name="グループ化 7">
            <a:extLst>
              <a:ext uri="{FF2B5EF4-FFF2-40B4-BE49-F238E27FC236}">
                <a16:creationId xmlns:a16="http://schemas.microsoft.com/office/drawing/2014/main" id="{C8CB77E2-ABFF-CEFB-137B-0E450691DD01}"/>
              </a:ext>
            </a:extLst>
          </xdr:cNvPr>
          <xdr:cNvGrpSpPr/>
        </xdr:nvGrpSpPr>
        <xdr:grpSpPr>
          <a:xfrm>
            <a:off x="8314045" y="2496029"/>
            <a:ext cx="6695648" cy="5644226"/>
            <a:chOff x="8314049" y="2496024"/>
            <a:chExt cx="6692473" cy="5641051"/>
          </a:xfrm>
        </xdr:grpSpPr>
        <xdr:graphicFrame macro="">
          <xdr:nvGraphicFramePr>
            <xdr:cNvPr id="3" name="グラフ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8314049" y="2496024"/>
            <a:ext cx="6692473" cy="5641051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cxnSp macro="">
          <xdr:nvCxnSpPr>
            <xdr:cNvPr id="5" name="直線矢印コネクタ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CxnSpPr/>
          </xdr:nvCxnSpPr>
          <xdr:spPr>
            <a:xfrm>
              <a:off x="8801447" y="5211941"/>
              <a:ext cx="6046233" cy="0"/>
            </a:xfrm>
            <a:prstGeom prst="straightConnector1">
              <a:avLst/>
            </a:prstGeom>
            <a:ln w="28575">
              <a:solidFill>
                <a:srgbClr val="A5A5A5">
                  <a:alpha val="40000"/>
                </a:srgbClr>
              </a:solidFill>
              <a:tailEnd type="triangle"/>
            </a:ln>
          </xdr:spPr>
          <xdr:style>
            <a:lnRef idx="1">
              <a:schemeClr val="accent3"/>
            </a:lnRef>
            <a:fillRef idx="0">
              <a:schemeClr val="accent3"/>
            </a:fillRef>
            <a:effectRef idx="0">
              <a:schemeClr val="accent3"/>
            </a:effectRef>
            <a:fontRef idx="minor">
              <a:schemeClr val="tx1"/>
            </a:fontRef>
          </xdr:style>
        </xdr:cxnSp>
        <xdr:cxnSp macro="">
          <xdr:nvCxnSpPr>
            <xdr:cNvPr id="6" name="直線矢印コネクタ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CxnSpPr/>
          </xdr:nvCxnSpPr>
          <xdr:spPr>
            <a:xfrm flipV="1">
              <a:off x="11781332" y="3042397"/>
              <a:ext cx="0" cy="4352228"/>
            </a:xfrm>
            <a:prstGeom prst="straightConnector1">
              <a:avLst/>
            </a:prstGeom>
            <a:ln w="28575">
              <a:solidFill>
                <a:srgbClr val="A5A5A5">
                  <a:alpha val="40000"/>
                </a:srgbClr>
              </a:solidFill>
              <a:tailEnd type="triangle"/>
            </a:ln>
          </xdr:spPr>
          <xdr:style>
            <a:lnRef idx="1">
              <a:schemeClr val="accent3"/>
            </a:lnRef>
            <a:fillRef idx="0">
              <a:schemeClr val="accent3"/>
            </a:fillRef>
            <a:effectRef idx="0">
              <a:schemeClr val="accent3"/>
            </a:effectRef>
            <a:fontRef idx="minor">
              <a:schemeClr val="tx1"/>
            </a:fontRef>
          </xdr:style>
        </xdr:cxnSp>
      </xdr:grpSp>
      <xdr:grpSp>
        <xdr:nvGrpSpPr>
          <xdr:cNvPr id="9" name="グループ化 8">
            <a:extLst>
              <a:ext uri="{FF2B5EF4-FFF2-40B4-BE49-F238E27FC236}">
                <a16:creationId xmlns:a16="http://schemas.microsoft.com/office/drawing/2014/main" id="{D6D1C488-FDCB-CFB1-2AD5-AF1B73CE5BA7}"/>
              </a:ext>
            </a:extLst>
          </xdr:cNvPr>
          <xdr:cNvGrpSpPr/>
        </xdr:nvGrpSpPr>
        <xdr:grpSpPr>
          <a:xfrm>
            <a:off x="9267394" y="2648606"/>
            <a:ext cx="4915509" cy="5414448"/>
            <a:chOff x="9267394" y="2648606"/>
            <a:chExt cx="4915509" cy="5414448"/>
          </a:xfrm>
        </xdr:grpSpPr>
        <xdr:sp macro="" textlink="">
          <xdr:nvSpPr>
            <xdr:cNvPr id="11" name="正方形/長方形 10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SpPr/>
          </xdr:nvSpPr>
          <xdr:spPr>
            <a:xfrm>
              <a:off x="12826892" y="7674127"/>
              <a:ext cx="1356011" cy="388927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ctr"/>
              <a:r>
                <a:rPr kumimoji="1" lang="ja-JP" altLang="en-US" sz="1200" b="1">
                  <a:solidFill>
                    <a:schemeClr val="accent5">
                      <a:lumMod val="50000"/>
                    </a:schemeClr>
                  </a:solidFill>
                  <a:latin typeface="游ゴシック Medium" panose="020B0500000000000000" pitchFamily="50" charset="-128"/>
                  <a:ea typeface="游ゴシック Medium" panose="020B0500000000000000" pitchFamily="50" charset="-128"/>
                </a:rPr>
                <a:t>新規顧客</a:t>
              </a:r>
            </a:p>
          </xdr:txBody>
        </xdr:sp>
        <xdr:sp macro="" textlink="">
          <xdr:nvSpPr>
            <xdr:cNvPr id="12" name="正方形/長方形 11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SpPr/>
          </xdr:nvSpPr>
          <xdr:spPr>
            <a:xfrm>
              <a:off x="12826892" y="2648606"/>
              <a:ext cx="1356011" cy="386559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ctr"/>
              <a:r>
                <a:rPr kumimoji="1" lang="ja-JP" altLang="en-US" sz="1200" b="1">
                  <a:solidFill>
                    <a:schemeClr val="accent5">
                      <a:lumMod val="50000"/>
                    </a:schemeClr>
                  </a:solidFill>
                  <a:latin typeface="游ゴシック Medium" panose="020B0500000000000000" pitchFamily="50" charset="-128"/>
                  <a:ea typeface="游ゴシック Medium" panose="020B0500000000000000" pitchFamily="50" charset="-128"/>
                </a:rPr>
                <a:t>常連顧客</a:t>
              </a:r>
            </a:p>
          </xdr:txBody>
        </xdr:sp>
        <xdr:sp macro="" textlink="">
          <xdr:nvSpPr>
            <xdr:cNvPr id="13" name="正方形/長方形 12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SpPr/>
          </xdr:nvSpPr>
          <xdr:spPr>
            <a:xfrm>
              <a:off x="9267394" y="2648606"/>
              <a:ext cx="1353537" cy="386559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ctr"/>
              <a:r>
                <a:rPr kumimoji="1" lang="ja-JP" altLang="en-US" sz="1200" b="1">
                  <a:solidFill>
                    <a:schemeClr val="accent5">
                      <a:lumMod val="50000"/>
                    </a:schemeClr>
                  </a:solidFill>
                  <a:latin typeface="游ゴシック Medium" panose="020B0500000000000000" pitchFamily="50" charset="-128"/>
                  <a:ea typeface="游ゴシック Medium" panose="020B0500000000000000" pitchFamily="50" charset="-128"/>
                </a:rPr>
                <a:t>離反顧客</a:t>
              </a:r>
            </a:p>
          </xdr:txBody>
        </xdr:sp>
        <xdr:sp macro="" textlink="">
          <xdr:nvSpPr>
            <xdr:cNvPr id="14" name="正方形/長方形 13">
              <a:extLs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SpPr/>
          </xdr:nvSpPr>
          <xdr:spPr>
            <a:xfrm>
              <a:off x="9267394" y="7674127"/>
              <a:ext cx="1353537" cy="388927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ctr"/>
              <a:r>
                <a:rPr kumimoji="1" lang="ja-JP" altLang="en-US" sz="1200" b="1">
                  <a:solidFill>
                    <a:schemeClr val="accent5">
                      <a:lumMod val="50000"/>
                    </a:schemeClr>
                  </a:solidFill>
                  <a:latin typeface="游ゴシック Medium" panose="020B0500000000000000" pitchFamily="50" charset="-128"/>
                  <a:ea typeface="游ゴシック Medium" panose="020B0500000000000000" pitchFamily="50" charset="-128"/>
                </a:rPr>
                <a:t>一時顧客</a:t>
              </a:r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9"/>
  <sheetViews>
    <sheetView tabSelected="1" zoomScale="85" zoomScaleNormal="85" workbookViewId="0"/>
  </sheetViews>
  <sheetFormatPr defaultColWidth="15.625" defaultRowHeight="20.100000000000001" customHeight="1" x14ac:dyDescent="0.15"/>
  <cols>
    <col min="1" max="1" width="3.125" style="1" customWidth="1"/>
    <col min="2" max="6" width="20.125" style="1" customWidth="1"/>
    <col min="7" max="7" width="15.625" style="1"/>
    <col min="8" max="8" width="9.125" style="1" customWidth="1"/>
    <col min="9" max="9" width="9.25" style="11" customWidth="1"/>
    <col min="10" max="11" width="15.625" style="1"/>
    <col min="12" max="13" width="15.625" style="2"/>
    <col min="14" max="15" width="15.625" style="2" customWidth="1"/>
    <col min="16" max="16" width="9.125" style="1" customWidth="1"/>
    <col min="17" max="20" width="21.875" style="2" customWidth="1"/>
    <col min="21" max="21" width="21.875" style="1" customWidth="1"/>
    <col min="22" max="16384" width="15.625" style="1"/>
  </cols>
  <sheetData>
    <row r="1" spans="1:20" ht="24" x14ac:dyDescent="0.15">
      <c r="A1" s="18" t="s">
        <v>26</v>
      </c>
    </row>
    <row r="2" spans="1:20" ht="20.100000000000001" customHeight="1" x14ac:dyDescent="0.15">
      <c r="F2" s="10"/>
    </row>
    <row r="3" spans="1:20" ht="20.100000000000001" customHeight="1" x14ac:dyDescent="0.15">
      <c r="B3" s="6" t="s">
        <v>27</v>
      </c>
      <c r="I3" s="8" t="s">
        <v>28</v>
      </c>
      <c r="L3" s="1"/>
      <c r="M3" s="1"/>
      <c r="Q3" s="1"/>
      <c r="R3" s="1"/>
      <c r="S3" s="1"/>
      <c r="T3" s="1"/>
    </row>
    <row r="4" spans="1:20" ht="20.100000000000001" customHeight="1" x14ac:dyDescent="0.15">
      <c r="I4" s="16" t="s">
        <v>25</v>
      </c>
      <c r="J4" s="16" t="s">
        <v>23</v>
      </c>
      <c r="K4" s="16" t="s">
        <v>24</v>
      </c>
      <c r="L4" s="19" t="s">
        <v>30</v>
      </c>
      <c r="M4" s="14" t="s">
        <v>31</v>
      </c>
      <c r="N4" s="19" t="s">
        <v>32</v>
      </c>
      <c r="O4" s="19" t="s">
        <v>0</v>
      </c>
      <c r="Q4" s="1"/>
      <c r="R4" s="1"/>
      <c r="S4" s="1"/>
      <c r="T4" s="1"/>
    </row>
    <row r="5" spans="1:20" ht="20.100000000000001" customHeight="1" x14ac:dyDescent="0.15">
      <c r="I5" s="17" t="s">
        <v>34</v>
      </c>
      <c r="J5" s="17" t="s">
        <v>35</v>
      </c>
      <c r="K5" s="17" t="s">
        <v>35</v>
      </c>
      <c r="L5" s="20"/>
      <c r="M5" s="15" t="s">
        <v>35</v>
      </c>
      <c r="N5" s="20"/>
      <c r="O5" s="20"/>
      <c r="Q5" s="1"/>
      <c r="R5" s="1"/>
      <c r="S5" s="1"/>
      <c r="T5" s="1"/>
    </row>
    <row r="6" spans="1:20" ht="20.100000000000001" customHeight="1" x14ac:dyDescent="0.15">
      <c r="I6" s="12">
        <v>1</v>
      </c>
      <c r="J6" s="4">
        <v>45231</v>
      </c>
      <c r="K6" s="5">
        <v>2500000</v>
      </c>
      <c r="L6" s="3">
        <f t="shared" ref="L6:L69" ca="1" si="0">IF(J6&gt;=EDATE(TODAY(),-1),5,IF(J6&gt;=EDATE(TODAY(),-3),4,IF(J6&gt;=EDATE(TODAY(),-6),3,IF(J6&gt;=EDATE(TODAY(),-12),2,IF(J6&gt;=EDATE(TODAY(),-24),1,0)))))</f>
        <v>5</v>
      </c>
      <c r="M6" s="3">
        <v>2</v>
      </c>
      <c r="N6" s="3">
        <f t="shared" ref="N6:N69" si="1">IF(K6&gt;=2000000,5,IF(K6&gt;=1000000,4,IF(K6&gt;=5000000,3,IF(K6&gt;=300000,2,1))))</f>
        <v>5</v>
      </c>
      <c r="O6" s="3" t="str">
        <f ca="1">IF(L6&lt;3,IF(M6&lt;3,"一時顧客","離反顧客"),IF(M6&lt;3,"新規顧客","優良顧客"))</f>
        <v>新規顧客</v>
      </c>
      <c r="Q6" s="1"/>
      <c r="R6" s="1"/>
      <c r="S6" s="1"/>
      <c r="T6" s="1"/>
    </row>
    <row r="7" spans="1:20" ht="20.100000000000001" customHeight="1" x14ac:dyDescent="0.15">
      <c r="I7" s="12">
        <v>2</v>
      </c>
      <c r="J7" s="4">
        <v>45179</v>
      </c>
      <c r="K7" s="5">
        <v>1500000</v>
      </c>
      <c r="L7" s="3">
        <f t="shared" ca="1" si="0"/>
        <v>4</v>
      </c>
      <c r="M7" s="3">
        <v>2</v>
      </c>
      <c r="N7" s="3">
        <f t="shared" si="1"/>
        <v>4</v>
      </c>
      <c r="O7" s="3" t="str">
        <f t="shared" ref="O7:O70" ca="1" si="2">IF(L7&lt;3,IF(M7&lt;3,"一時顧客","離反顧客"),IF(M7&lt;3,"新規顧客","優良顧客"))</f>
        <v>新規顧客</v>
      </c>
      <c r="Q7" s="1"/>
      <c r="R7" s="1"/>
      <c r="S7" s="1"/>
      <c r="T7" s="1"/>
    </row>
    <row r="8" spans="1:20" ht="20.100000000000001" customHeight="1" x14ac:dyDescent="0.15">
      <c r="I8" s="12">
        <v>3</v>
      </c>
      <c r="J8" s="4">
        <v>45108</v>
      </c>
      <c r="K8" s="5">
        <v>750000</v>
      </c>
      <c r="L8" s="3">
        <f t="shared" ca="1" si="0"/>
        <v>3</v>
      </c>
      <c r="M8" s="3">
        <v>5</v>
      </c>
      <c r="N8" s="3">
        <f t="shared" si="1"/>
        <v>2</v>
      </c>
      <c r="O8" s="3" t="str">
        <f t="shared" ca="1" si="2"/>
        <v>優良顧客</v>
      </c>
      <c r="Q8" s="1"/>
      <c r="R8" s="1"/>
      <c r="S8" s="1"/>
      <c r="T8" s="1"/>
    </row>
    <row r="9" spans="1:20" s="2" customFormat="1" ht="20.100000000000001" customHeight="1" x14ac:dyDescent="0.15">
      <c r="I9" s="12">
        <v>4</v>
      </c>
      <c r="J9" s="4">
        <v>44880</v>
      </c>
      <c r="K9" s="5">
        <v>450000</v>
      </c>
      <c r="L9" s="3">
        <f t="shared" ca="1" si="0"/>
        <v>1</v>
      </c>
      <c r="M9" s="3">
        <v>1</v>
      </c>
      <c r="N9" s="3">
        <f t="shared" si="1"/>
        <v>2</v>
      </c>
      <c r="O9" s="3" t="str">
        <f t="shared" ca="1" si="2"/>
        <v>一時顧客</v>
      </c>
    </row>
    <row r="10" spans="1:20" ht="20.100000000000001" customHeight="1" x14ac:dyDescent="0.15">
      <c r="I10" s="12">
        <v>5</v>
      </c>
      <c r="J10" s="4">
        <v>44545</v>
      </c>
      <c r="K10" s="5">
        <v>1000000</v>
      </c>
      <c r="L10" s="3">
        <f t="shared" ca="1" si="0"/>
        <v>1</v>
      </c>
      <c r="M10" s="3">
        <v>4</v>
      </c>
      <c r="N10" s="3">
        <f t="shared" si="1"/>
        <v>4</v>
      </c>
      <c r="O10" s="3" t="str">
        <f t="shared" ca="1" si="2"/>
        <v>離反顧客</v>
      </c>
      <c r="Q10" s="1"/>
      <c r="R10" s="1"/>
      <c r="S10" s="1"/>
      <c r="T10" s="1"/>
    </row>
    <row r="11" spans="1:20" ht="20.100000000000001" customHeight="1" x14ac:dyDescent="0.15">
      <c r="I11" s="12">
        <v>6</v>
      </c>
      <c r="J11" s="4">
        <v>43952</v>
      </c>
      <c r="K11" s="5">
        <v>50000</v>
      </c>
      <c r="L11" s="3">
        <f t="shared" ca="1" si="0"/>
        <v>0</v>
      </c>
      <c r="M11" s="3">
        <v>4</v>
      </c>
      <c r="N11" s="3">
        <f t="shared" si="1"/>
        <v>1</v>
      </c>
      <c r="O11" s="3" t="str">
        <f t="shared" ca="1" si="2"/>
        <v>離反顧客</v>
      </c>
      <c r="Q11" s="1"/>
      <c r="R11" s="1"/>
      <c r="S11" s="1"/>
      <c r="T11" s="1"/>
    </row>
    <row r="12" spans="1:20" ht="20.100000000000001" customHeight="1" x14ac:dyDescent="0.15">
      <c r="I12" s="12">
        <v>7</v>
      </c>
      <c r="J12" s="4">
        <v>43831</v>
      </c>
      <c r="K12" s="5">
        <v>1000000</v>
      </c>
      <c r="L12" s="3">
        <f t="shared" ca="1" si="0"/>
        <v>0</v>
      </c>
      <c r="M12" s="3">
        <v>3</v>
      </c>
      <c r="N12" s="3">
        <f t="shared" si="1"/>
        <v>4</v>
      </c>
      <c r="O12" s="3" t="str">
        <f t="shared" ca="1" si="2"/>
        <v>離反顧客</v>
      </c>
      <c r="Q12" s="1"/>
      <c r="R12" s="1"/>
      <c r="S12" s="1"/>
      <c r="T12" s="1"/>
    </row>
    <row r="13" spans="1:20" ht="20.100000000000001" customHeight="1" x14ac:dyDescent="0.15">
      <c r="I13" s="12">
        <v>8</v>
      </c>
      <c r="J13" s="4">
        <v>44622</v>
      </c>
      <c r="K13" s="5">
        <v>20000</v>
      </c>
      <c r="L13" s="3">
        <f t="shared" ca="1" si="0"/>
        <v>1</v>
      </c>
      <c r="M13" s="3">
        <v>1</v>
      </c>
      <c r="N13" s="3">
        <f t="shared" si="1"/>
        <v>1</v>
      </c>
      <c r="O13" s="3" t="str">
        <f t="shared" ca="1" si="2"/>
        <v>一時顧客</v>
      </c>
      <c r="Q13" s="1"/>
      <c r="R13" s="1"/>
      <c r="S13" s="1"/>
      <c r="T13" s="1"/>
    </row>
    <row r="14" spans="1:20" ht="20.100000000000001" customHeight="1" x14ac:dyDescent="0.15">
      <c r="I14" s="12">
        <v>9</v>
      </c>
      <c r="J14" s="4">
        <v>44197</v>
      </c>
      <c r="K14" s="5">
        <v>3000000</v>
      </c>
      <c r="L14" s="3">
        <f t="shared" ca="1" si="0"/>
        <v>0</v>
      </c>
      <c r="M14" s="3">
        <v>5</v>
      </c>
      <c r="N14" s="3">
        <f t="shared" si="1"/>
        <v>5</v>
      </c>
      <c r="O14" s="3" t="str">
        <f t="shared" ca="1" si="2"/>
        <v>離反顧客</v>
      </c>
      <c r="Q14" s="1"/>
      <c r="R14" s="1"/>
      <c r="S14" s="1"/>
      <c r="T14" s="1"/>
    </row>
    <row r="15" spans="1:20" ht="20.100000000000001" customHeight="1" x14ac:dyDescent="0.15">
      <c r="I15" s="12">
        <v>10</v>
      </c>
      <c r="J15" s="4">
        <v>44663</v>
      </c>
      <c r="K15" s="5">
        <v>300000</v>
      </c>
      <c r="L15" s="3">
        <f t="shared" ca="1" si="0"/>
        <v>1</v>
      </c>
      <c r="M15" s="3">
        <v>2</v>
      </c>
      <c r="N15" s="3">
        <f t="shared" si="1"/>
        <v>2</v>
      </c>
      <c r="O15" s="3" t="str">
        <f t="shared" ca="1" si="2"/>
        <v>一時顧客</v>
      </c>
    </row>
    <row r="16" spans="1:20" ht="20.100000000000001" customHeight="1" x14ac:dyDescent="0.15">
      <c r="I16" s="12">
        <v>11</v>
      </c>
      <c r="J16" s="4"/>
      <c r="K16" s="5"/>
      <c r="L16" s="3">
        <f t="shared" ca="1" si="0"/>
        <v>0</v>
      </c>
      <c r="M16" s="3"/>
      <c r="N16" s="3">
        <f t="shared" si="1"/>
        <v>1</v>
      </c>
      <c r="O16" s="3" t="str">
        <f t="shared" ca="1" si="2"/>
        <v>一時顧客</v>
      </c>
    </row>
    <row r="17" spans="2:15" ht="20.100000000000001" customHeight="1" x14ac:dyDescent="0.15">
      <c r="I17" s="12">
        <v>12</v>
      </c>
      <c r="J17" s="4"/>
      <c r="K17" s="5"/>
      <c r="L17" s="3">
        <f t="shared" ca="1" si="0"/>
        <v>0</v>
      </c>
      <c r="M17" s="3"/>
      <c r="N17" s="3">
        <f t="shared" si="1"/>
        <v>1</v>
      </c>
      <c r="O17" s="3" t="str">
        <f t="shared" ca="1" si="2"/>
        <v>一時顧客</v>
      </c>
    </row>
    <row r="18" spans="2:15" ht="20.100000000000001" customHeight="1" x14ac:dyDescent="0.15">
      <c r="I18" s="12">
        <v>13</v>
      </c>
      <c r="J18" s="4"/>
      <c r="K18" s="5"/>
      <c r="L18" s="3">
        <f t="shared" ca="1" si="0"/>
        <v>0</v>
      </c>
      <c r="M18" s="3"/>
      <c r="N18" s="3">
        <f t="shared" si="1"/>
        <v>1</v>
      </c>
      <c r="O18" s="3" t="str">
        <f t="shared" ca="1" si="2"/>
        <v>一時顧客</v>
      </c>
    </row>
    <row r="19" spans="2:15" ht="20.100000000000001" customHeight="1" x14ac:dyDescent="0.15">
      <c r="I19" s="12">
        <v>14</v>
      </c>
      <c r="J19" s="4"/>
      <c r="K19" s="5"/>
      <c r="L19" s="3">
        <f t="shared" ca="1" si="0"/>
        <v>0</v>
      </c>
      <c r="M19" s="3"/>
      <c r="N19" s="3">
        <f t="shared" si="1"/>
        <v>1</v>
      </c>
      <c r="O19" s="3" t="str">
        <f t="shared" ca="1" si="2"/>
        <v>一時顧客</v>
      </c>
    </row>
    <row r="20" spans="2:15" ht="20.100000000000001" customHeight="1" x14ac:dyDescent="0.15">
      <c r="I20" s="12">
        <v>15</v>
      </c>
      <c r="J20" s="4"/>
      <c r="K20" s="5"/>
      <c r="L20" s="3">
        <f t="shared" ca="1" si="0"/>
        <v>0</v>
      </c>
      <c r="M20" s="3"/>
      <c r="N20" s="3">
        <f t="shared" si="1"/>
        <v>1</v>
      </c>
      <c r="O20" s="3" t="str">
        <f t="shared" ca="1" si="2"/>
        <v>一時顧客</v>
      </c>
    </row>
    <row r="21" spans="2:15" ht="20.100000000000001" customHeight="1" x14ac:dyDescent="0.15">
      <c r="I21" s="12">
        <v>16</v>
      </c>
      <c r="J21" s="4"/>
      <c r="K21" s="5"/>
      <c r="L21" s="3">
        <f t="shared" ca="1" si="0"/>
        <v>0</v>
      </c>
      <c r="M21" s="3"/>
      <c r="N21" s="3">
        <f t="shared" si="1"/>
        <v>1</v>
      </c>
      <c r="O21" s="3" t="str">
        <f t="shared" ca="1" si="2"/>
        <v>一時顧客</v>
      </c>
    </row>
    <row r="22" spans="2:15" ht="20.100000000000001" customHeight="1" x14ac:dyDescent="0.15">
      <c r="I22" s="12">
        <v>17</v>
      </c>
      <c r="J22" s="4"/>
      <c r="K22" s="5"/>
      <c r="L22" s="3">
        <f t="shared" ca="1" si="0"/>
        <v>0</v>
      </c>
      <c r="M22" s="3"/>
      <c r="N22" s="3">
        <f t="shared" si="1"/>
        <v>1</v>
      </c>
      <c r="O22" s="3" t="str">
        <f t="shared" ca="1" si="2"/>
        <v>一時顧客</v>
      </c>
    </row>
    <row r="23" spans="2:15" ht="20.100000000000001" customHeight="1" x14ac:dyDescent="0.15">
      <c r="I23" s="12">
        <v>18</v>
      </c>
      <c r="J23" s="4"/>
      <c r="K23" s="5"/>
      <c r="L23" s="3">
        <f t="shared" ca="1" si="0"/>
        <v>0</v>
      </c>
      <c r="M23" s="3"/>
      <c r="N23" s="3">
        <f t="shared" si="1"/>
        <v>1</v>
      </c>
      <c r="O23" s="3" t="str">
        <f t="shared" ca="1" si="2"/>
        <v>一時顧客</v>
      </c>
    </row>
    <row r="24" spans="2:15" ht="20.100000000000001" customHeight="1" x14ac:dyDescent="0.15">
      <c r="I24" s="12">
        <v>19</v>
      </c>
      <c r="J24" s="4"/>
      <c r="K24" s="5"/>
      <c r="L24" s="3">
        <f t="shared" ca="1" si="0"/>
        <v>0</v>
      </c>
      <c r="M24" s="3"/>
      <c r="N24" s="3">
        <f t="shared" si="1"/>
        <v>1</v>
      </c>
      <c r="O24" s="3" t="str">
        <f t="shared" ca="1" si="2"/>
        <v>一時顧客</v>
      </c>
    </row>
    <row r="25" spans="2:15" ht="20.100000000000001" customHeight="1" x14ac:dyDescent="0.15">
      <c r="I25" s="12">
        <v>20</v>
      </c>
      <c r="J25" s="4"/>
      <c r="K25" s="5"/>
      <c r="L25" s="3">
        <f t="shared" ca="1" si="0"/>
        <v>0</v>
      </c>
      <c r="M25" s="3"/>
      <c r="N25" s="3">
        <f t="shared" si="1"/>
        <v>1</v>
      </c>
      <c r="O25" s="3" t="str">
        <f t="shared" ca="1" si="2"/>
        <v>一時顧客</v>
      </c>
    </row>
    <row r="26" spans="2:15" ht="20.100000000000001" customHeight="1" x14ac:dyDescent="0.15">
      <c r="I26" s="12">
        <v>21</v>
      </c>
      <c r="J26" s="4"/>
      <c r="K26" s="5"/>
      <c r="L26" s="3">
        <f t="shared" ca="1" si="0"/>
        <v>0</v>
      </c>
      <c r="M26" s="3"/>
      <c r="N26" s="3">
        <f t="shared" si="1"/>
        <v>1</v>
      </c>
      <c r="O26" s="3" t="str">
        <f t="shared" ca="1" si="2"/>
        <v>一時顧客</v>
      </c>
    </row>
    <row r="27" spans="2:15" ht="20.100000000000001" customHeight="1" x14ac:dyDescent="0.15">
      <c r="I27" s="12">
        <v>22</v>
      </c>
      <c r="J27" s="4"/>
      <c r="K27" s="5"/>
      <c r="L27" s="3">
        <f t="shared" ca="1" si="0"/>
        <v>0</v>
      </c>
      <c r="M27" s="3"/>
      <c r="N27" s="3">
        <f t="shared" si="1"/>
        <v>1</v>
      </c>
      <c r="O27" s="3" t="str">
        <f t="shared" ca="1" si="2"/>
        <v>一時顧客</v>
      </c>
    </row>
    <row r="28" spans="2:15" ht="20.100000000000001" customHeight="1" x14ac:dyDescent="0.15">
      <c r="I28" s="12">
        <v>23</v>
      </c>
      <c r="J28" s="4"/>
      <c r="K28" s="5"/>
      <c r="L28" s="3">
        <f t="shared" ca="1" si="0"/>
        <v>0</v>
      </c>
      <c r="M28" s="3"/>
      <c r="N28" s="3">
        <f t="shared" si="1"/>
        <v>1</v>
      </c>
      <c r="O28" s="3" t="str">
        <f t="shared" ca="1" si="2"/>
        <v>一時顧客</v>
      </c>
    </row>
    <row r="29" spans="2:15" ht="20.100000000000001" customHeight="1" x14ac:dyDescent="0.15">
      <c r="I29" s="12">
        <v>24</v>
      </c>
      <c r="J29" s="4"/>
      <c r="K29" s="5"/>
      <c r="L29" s="3">
        <f t="shared" ca="1" si="0"/>
        <v>0</v>
      </c>
      <c r="M29" s="3"/>
      <c r="N29" s="3">
        <f t="shared" si="1"/>
        <v>1</v>
      </c>
      <c r="O29" s="3" t="str">
        <f t="shared" ca="1" si="2"/>
        <v>一時顧客</v>
      </c>
    </row>
    <row r="30" spans="2:15" ht="20.100000000000001" customHeight="1" x14ac:dyDescent="0.15">
      <c r="I30" s="12">
        <v>25</v>
      </c>
      <c r="J30" s="4"/>
      <c r="K30" s="5"/>
      <c r="L30" s="3">
        <f t="shared" ca="1" si="0"/>
        <v>0</v>
      </c>
      <c r="M30" s="3"/>
      <c r="N30" s="3">
        <f t="shared" si="1"/>
        <v>1</v>
      </c>
      <c r="O30" s="3" t="str">
        <f t="shared" ca="1" si="2"/>
        <v>一時顧客</v>
      </c>
    </row>
    <row r="31" spans="2:15" ht="20.100000000000001" customHeight="1" x14ac:dyDescent="0.15">
      <c r="B31" s="8" t="s">
        <v>29</v>
      </c>
      <c r="C31" s="2"/>
      <c r="D31" s="2"/>
      <c r="E31" s="2"/>
      <c r="I31" s="12">
        <v>26</v>
      </c>
      <c r="J31" s="4"/>
      <c r="K31" s="5"/>
      <c r="L31" s="3">
        <f t="shared" ca="1" si="0"/>
        <v>0</v>
      </c>
      <c r="M31" s="3"/>
      <c r="N31" s="3">
        <f t="shared" si="1"/>
        <v>1</v>
      </c>
      <c r="O31" s="3" t="str">
        <f t="shared" ca="1" si="2"/>
        <v>一時顧客</v>
      </c>
    </row>
    <row r="32" spans="2:15" ht="20.100000000000001" customHeight="1" x14ac:dyDescent="0.15">
      <c r="B32" s="9" t="s">
        <v>33</v>
      </c>
      <c r="C32" s="9" t="s">
        <v>37</v>
      </c>
      <c r="D32" s="9" t="s">
        <v>32</v>
      </c>
      <c r="E32" s="9" t="s">
        <v>1</v>
      </c>
      <c r="I32" s="12">
        <v>27</v>
      </c>
      <c r="J32" s="4"/>
      <c r="K32" s="5"/>
      <c r="L32" s="3">
        <f t="shared" ca="1" si="0"/>
        <v>0</v>
      </c>
      <c r="M32" s="3"/>
      <c r="N32" s="3">
        <f t="shared" si="1"/>
        <v>1</v>
      </c>
      <c r="O32" s="3" t="str">
        <f t="shared" ca="1" si="2"/>
        <v>一時顧客</v>
      </c>
    </row>
    <row r="33" spans="2:15" ht="20.100000000000001" customHeight="1" x14ac:dyDescent="0.15">
      <c r="B33" s="13" t="s">
        <v>38</v>
      </c>
      <c r="C33" s="13" t="s">
        <v>41</v>
      </c>
      <c r="D33" s="13" t="s">
        <v>39</v>
      </c>
      <c r="E33" s="13" t="s">
        <v>40</v>
      </c>
      <c r="I33" s="12">
        <v>28</v>
      </c>
      <c r="J33" s="4"/>
      <c r="K33" s="5"/>
      <c r="L33" s="3">
        <f t="shared" ca="1" si="0"/>
        <v>0</v>
      </c>
      <c r="M33" s="3"/>
      <c r="N33" s="3">
        <f t="shared" si="1"/>
        <v>1</v>
      </c>
      <c r="O33" s="3" t="str">
        <f t="shared" ca="1" si="2"/>
        <v>一時顧客</v>
      </c>
    </row>
    <row r="34" spans="2:15" ht="20.100000000000001" customHeight="1" x14ac:dyDescent="0.15">
      <c r="B34" s="3" t="s">
        <v>2</v>
      </c>
      <c r="C34" s="3" t="s">
        <v>6</v>
      </c>
      <c r="D34" s="3" t="s">
        <v>16</v>
      </c>
      <c r="E34" s="3">
        <v>5</v>
      </c>
      <c r="I34" s="12">
        <v>29</v>
      </c>
      <c r="J34" s="4"/>
      <c r="K34" s="5"/>
      <c r="L34" s="3">
        <f t="shared" ca="1" si="0"/>
        <v>0</v>
      </c>
      <c r="M34" s="3"/>
      <c r="N34" s="3">
        <f t="shared" si="1"/>
        <v>1</v>
      </c>
      <c r="O34" s="3" t="str">
        <f t="shared" ca="1" si="2"/>
        <v>一時顧客</v>
      </c>
    </row>
    <row r="35" spans="2:15" ht="20.100000000000001" customHeight="1" x14ac:dyDescent="0.15">
      <c r="B35" s="3" t="s">
        <v>3</v>
      </c>
      <c r="C35" s="3" t="s">
        <v>7</v>
      </c>
      <c r="D35" s="3" t="s">
        <v>15</v>
      </c>
      <c r="E35" s="3">
        <v>4</v>
      </c>
      <c r="I35" s="12">
        <v>30</v>
      </c>
      <c r="J35" s="4"/>
      <c r="K35" s="5"/>
      <c r="L35" s="3">
        <f t="shared" ca="1" si="0"/>
        <v>0</v>
      </c>
      <c r="M35" s="3"/>
      <c r="N35" s="3">
        <f t="shared" si="1"/>
        <v>1</v>
      </c>
      <c r="O35" s="3" t="str">
        <f t="shared" ca="1" si="2"/>
        <v>一時顧客</v>
      </c>
    </row>
    <row r="36" spans="2:15" ht="20.100000000000001" customHeight="1" x14ac:dyDescent="0.15">
      <c r="B36" s="3" t="s">
        <v>4</v>
      </c>
      <c r="C36" s="3" t="s">
        <v>8</v>
      </c>
      <c r="D36" s="3" t="s">
        <v>14</v>
      </c>
      <c r="E36" s="3">
        <v>3</v>
      </c>
      <c r="I36" s="12">
        <v>31</v>
      </c>
      <c r="J36" s="4"/>
      <c r="K36" s="5"/>
      <c r="L36" s="3">
        <f t="shared" ca="1" si="0"/>
        <v>0</v>
      </c>
      <c r="M36" s="3"/>
      <c r="N36" s="3">
        <f t="shared" si="1"/>
        <v>1</v>
      </c>
      <c r="O36" s="3" t="str">
        <f t="shared" ca="1" si="2"/>
        <v>一時顧客</v>
      </c>
    </row>
    <row r="37" spans="2:15" ht="20.100000000000001" customHeight="1" x14ac:dyDescent="0.15">
      <c r="B37" s="3" t="s">
        <v>5</v>
      </c>
      <c r="C37" s="3" t="s">
        <v>9</v>
      </c>
      <c r="D37" s="3" t="s">
        <v>13</v>
      </c>
      <c r="E37" s="3">
        <v>2</v>
      </c>
      <c r="F37" s="2"/>
      <c r="I37" s="12">
        <v>32</v>
      </c>
      <c r="J37" s="4"/>
      <c r="K37" s="5"/>
      <c r="L37" s="3">
        <f t="shared" ca="1" si="0"/>
        <v>0</v>
      </c>
      <c r="M37" s="3"/>
      <c r="N37" s="3">
        <f t="shared" si="1"/>
        <v>1</v>
      </c>
      <c r="O37" s="3" t="str">
        <f t="shared" ca="1" si="2"/>
        <v>一時顧客</v>
      </c>
    </row>
    <row r="38" spans="2:15" ht="20.100000000000001" customHeight="1" x14ac:dyDescent="0.15">
      <c r="B38" s="3" t="s">
        <v>10</v>
      </c>
      <c r="C38" s="3" t="s">
        <v>11</v>
      </c>
      <c r="D38" s="3" t="s">
        <v>12</v>
      </c>
      <c r="E38" s="3">
        <v>1</v>
      </c>
      <c r="I38" s="12">
        <v>33</v>
      </c>
      <c r="J38" s="4"/>
      <c r="K38" s="5"/>
      <c r="L38" s="3">
        <f t="shared" ca="1" si="0"/>
        <v>0</v>
      </c>
      <c r="M38" s="3"/>
      <c r="N38" s="3">
        <f t="shared" si="1"/>
        <v>1</v>
      </c>
      <c r="O38" s="3" t="str">
        <f t="shared" ca="1" si="2"/>
        <v>一時顧客</v>
      </c>
    </row>
    <row r="39" spans="2:15" ht="20.100000000000001" customHeight="1" x14ac:dyDescent="0.15">
      <c r="B39" s="2"/>
      <c r="C39" s="2"/>
      <c r="D39" s="2"/>
      <c r="E39" s="2"/>
      <c r="I39" s="12">
        <v>34</v>
      </c>
      <c r="J39" s="4"/>
      <c r="K39" s="5"/>
      <c r="L39" s="3">
        <f t="shared" ca="1" si="0"/>
        <v>0</v>
      </c>
      <c r="M39" s="3"/>
      <c r="N39" s="3">
        <f t="shared" si="1"/>
        <v>1</v>
      </c>
      <c r="O39" s="3" t="str">
        <f t="shared" ca="1" si="2"/>
        <v>一時顧客</v>
      </c>
    </row>
    <row r="40" spans="2:15" ht="20.100000000000001" customHeight="1" x14ac:dyDescent="0.15">
      <c r="B40" s="7"/>
      <c r="C40" s="7" t="s">
        <v>17</v>
      </c>
      <c r="D40" s="7" t="s">
        <v>18</v>
      </c>
      <c r="E40" s="7" t="s">
        <v>19</v>
      </c>
      <c r="F40" s="7" t="s">
        <v>20</v>
      </c>
      <c r="I40" s="12">
        <v>35</v>
      </c>
      <c r="J40" s="4"/>
      <c r="K40" s="5"/>
      <c r="L40" s="3">
        <f t="shared" ca="1" si="0"/>
        <v>0</v>
      </c>
      <c r="M40" s="3"/>
      <c r="N40" s="3">
        <f t="shared" si="1"/>
        <v>1</v>
      </c>
      <c r="O40" s="3" t="str">
        <f t="shared" ca="1" si="2"/>
        <v>一時顧客</v>
      </c>
    </row>
    <row r="41" spans="2:15" ht="20.100000000000001" customHeight="1" x14ac:dyDescent="0.15">
      <c r="B41" s="3" t="s">
        <v>36</v>
      </c>
      <c r="C41" s="3" t="s">
        <v>21</v>
      </c>
      <c r="D41" s="3" t="s">
        <v>22</v>
      </c>
      <c r="E41" s="3" t="s">
        <v>22</v>
      </c>
      <c r="F41" s="3" t="s">
        <v>21</v>
      </c>
      <c r="I41" s="12">
        <v>36</v>
      </c>
      <c r="J41" s="4"/>
      <c r="K41" s="5"/>
      <c r="L41" s="3">
        <f t="shared" ca="1" si="0"/>
        <v>0</v>
      </c>
      <c r="M41" s="3"/>
      <c r="N41" s="3">
        <f t="shared" si="1"/>
        <v>1</v>
      </c>
      <c r="O41" s="3" t="str">
        <f t="shared" ca="1" si="2"/>
        <v>一時顧客</v>
      </c>
    </row>
    <row r="42" spans="2:15" ht="20.100000000000001" customHeight="1" x14ac:dyDescent="0.15">
      <c r="B42" s="3" t="s">
        <v>37</v>
      </c>
      <c r="C42" s="3" t="s">
        <v>22</v>
      </c>
      <c r="D42" s="3" t="s">
        <v>22</v>
      </c>
      <c r="E42" s="3" t="s">
        <v>21</v>
      </c>
      <c r="F42" s="3" t="s">
        <v>21</v>
      </c>
      <c r="I42" s="12">
        <v>37</v>
      </c>
      <c r="J42" s="4"/>
      <c r="K42" s="5"/>
      <c r="L42" s="3">
        <f t="shared" ca="1" si="0"/>
        <v>0</v>
      </c>
      <c r="M42" s="3"/>
      <c r="N42" s="3">
        <f t="shared" si="1"/>
        <v>1</v>
      </c>
      <c r="O42" s="3" t="str">
        <f t="shared" ca="1" si="2"/>
        <v>一時顧客</v>
      </c>
    </row>
    <row r="43" spans="2:15" ht="20.100000000000001" customHeight="1" x14ac:dyDescent="0.15">
      <c r="I43" s="12">
        <v>38</v>
      </c>
      <c r="J43" s="4"/>
      <c r="K43" s="5"/>
      <c r="L43" s="3">
        <f t="shared" ca="1" si="0"/>
        <v>0</v>
      </c>
      <c r="M43" s="3"/>
      <c r="N43" s="3">
        <f t="shared" si="1"/>
        <v>1</v>
      </c>
      <c r="O43" s="3" t="str">
        <f t="shared" ca="1" si="2"/>
        <v>一時顧客</v>
      </c>
    </row>
    <row r="44" spans="2:15" ht="20.100000000000001" customHeight="1" x14ac:dyDescent="0.15">
      <c r="I44" s="12">
        <v>39</v>
      </c>
      <c r="J44" s="4"/>
      <c r="K44" s="5"/>
      <c r="L44" s="3">
        <f t="shared" ca="1" si="0"/>
        <v>0</v>
      </c>
      <c r="M44" s="3"/>
      <c r="N44" s="3">
        <f t="shared" si="1"/>
        <v>1</v>
      </c>
      <c r="O44" s="3" t="str">
        <f t="shared" ca="1" si="2"/>
        <v>一時顧客</v>
      </c>
    </row>
    <row r="45" spans="2:15" ht="20.100000000000001" customHeight="1" x14ac:dyDescent="0.15">
      <c r="I45" s="12">
        <v>40</v>
      </c>
      <c r="J45" s="4"/>
      <c r="K45" s="5"/>
      <c r="L45" s="3">
        <f t="shared" ca="1" si="0"/>
        <v>0</v>
      </c>
      <c r="M45" s="3"/>
      <c r="N45" s="3">
        <f t="shared" si="1"/>
        <v>1</v>
      </c>
      <c r="O45" s="3" t="str">
        <f t="shared" ca="1" si="2"/>
        <v>一時顧客</v>
      </c>
    </row>
    <row r="46" spans="2:15" ht="20.100000000000001" customHeight="1" x14ac:dyDescent="0.15">
      <c r="I46" s="12">
        <v>41</v>
      </c>
      <c r="J46" s="4"/>
      <c r="K46" s="5"/>
      <c r="L46" s="3">
        <f t="shared" ca="1" si="0"/>
        <v>0</v>
      </c>
      <c r="M46" s="3"/>
      <c r="N46" s="3">
        <f t="shared" si="1"/>
        <v>1</v>
      </c>
      <c r="O46" s="3" t="str">
        <f t="shared" ca="1" si="2"/>
        <v>一時顧客</v>
      </c>
    </row>
    <row r="47" spans="2:15" ht="20.100000000000001" customHeight="1" x14ac:dyDescent="0.15">
      <c r="I47" s="12">
        <v>42</v>
      </c>
      <c r="J47" s="4"/>
      <c r="K47" s="5"/>
      <c r="L47" s="3">
        <f t="shared" ca="1" si="0"/>
        <v>0</v>
      </c>
      <c r="M47" s="3"/>
      <c r="N47" s="3">
        <f t="shared" si="1"/>
        <v>1</v>
      </c>
      <c r="O47" s="3" t="str">
        <f t="shared" ca="1" si="2"/>
        <v>一時顧客</v>
      </c>
    </row>
    <row r="48" spans="2:15" ht="20.100000000000001" customHeight="1" x14ac:dyDescent="0.15">
      <c r="I48" s="12">
        <v>43</v>
      </c>
      <c r="J48" s="4"/>
      <c r="K48" s="5"/>
      <c r="L48" s="3">
        <f t="shared" ca="1" si="0"/>
        <v>0</v>
      </c>
      <c r="M48" s="3"/>
      <c r="N48" s="3">
        <f t="shared" si="1"/>
        <v>1</v>
      </c>
      <c r="O48" s="3" t="str">
        <f t="shared" ca="1" si="2"/>
        <v>一時顧客</v>
      </c>
    </row>
    <row r="49" spans="9:15" ht="20.100000000000001" customHeight="1" x14ac:dyDescent="0.15">
      <c r="I49" s="12">
        <v>44</v>
      </c>
      <c r="J49" s="4"/>
      <c r="K49" s="5"/>
      <c r="L49" s="3">
        <f t="shared" ca="1" si="0"/>
        <v>0</v>
      </c>
      <c r="M49" s="3"/>
      <c r="N49" s="3">
        <f t="shared" si="1"/>
        <v>1</v>
      </c>
      <c r="O49" s="3" t="str">
        <f t="shared" ca="1" si="2"/>
        <v>一時顧客</v>
      </c>
    </row>
    <row r="50" spans="9:15" ht="20.100000000000001" customHeight="1" x14ac:dyDescent="0.15">
      <c r="I50" s="12">
        <v>45</v>
      </c>
      <c r="J50" s="4"/>
      <c r="K50" s="5"/>
      <c r="L50" s="3">
        <f t="shared" ca="1" si="0"/>
        <v>0</v>
      </c>
      <c r="M50" s="3"/>
      <c r="N50" s="3">
        <f t="shared" si="1"/>
        <v>1</v>
      </c>
      <c r="O50" s="3" t="str">
        <f t="shared" ca="1" si="2"/>
        <v>一時顧客</v>
      </c>
    </row>
    <row r="51" spans="9:15" ht="20.100000000000001" customHeight="1" x14ac:dyDescent="0.15">
      <c r="I51" s="12">
        <v>46</v>
      </c>
      <c r="J51" s="4"/>
      <c r="K51" s="5"/>
      <c r="L51" s="3">
        <f t="shared" ca="1" si="0"/>
        <v>0</v>
      </c>
      <c r="M51" s="3"/>
      <c r="N51" s="3">
        <f t="shared" si="1"/>
        <v>1</v>
      </c>
      <c r="O51" s="3" t="str">
        <f t="shared" ca="1" si="2"/>
        <v>一時顧客</v>
      </c>
    </row>
    <row r="52" spans="9:15" ht="20.100000000000001" customHeight="1" x14ac:dyDescent="0.15">
      <c r="I52" s="12">
        <v>47</v>
      </c>
      <c r="J52" s="4"/>
      <c r="K52" s="5"/>
      <c r="L52" s="3">
        <f t="shared" ca="1" si="0"/>
        <v>0</v>
      </c>
      <c r="M52" s="3"/>
      <c r="N52" s="3">
        <f t="shared" si="1"/>
        <v>1</v>
      </c>
      <c r="O52" s="3" t="str">
        <f t="shared" ca="1" si="2"/>
        <v>一時顧客</v>
      </c>
    </row>
    <row r="53" spans="9:15" ht="20.100000000000001" customHeight="1" x14ac:dyDescent="0.15">
      <c r="I53" s="12">
        <v>48</v>
      </c>
      <c r="J53" s="4"/>
      <c r="K53" s="5"/>
      <c r="L53" s="3">
        <f t="shared" ca="1" si="0"/>
        <v>0</v>
      </c>
      <c r="M53" s="3"/>
      <c r="N53" s="3">
        <f t="shared" si="1"/>
        <v>1</v>
      </c>
      <c r="O53" s="3" t="str">
        <f t="shared" ca="1" si="2"/>
        <v>一時顧客</v>
      </c>
    </row>
    <row r="54" spans="9:15" ht="20.100000000000001" customHeight="1" x14ac:dyDescent="0.15">
      <c r="I54" s="12">
        <v>49</v>
      </c>
      <c r="J54" s="4"/>
      <c r="K54" s="5"/>
      <c r="L54" s="3">
        <f t="shared" ca="1" si="0"/>
        <v>0</v>
      </c>
      <c r="M54" s="3"/>
      <c r="N54" s="3">
        <f t="shared" si="1"/>
        <v>1</v>
      </c>
      <c r="O54" s="3" t="str">
        <f t="shared" ca="1" si="2"/>
        <v>一時顧客</v>
      </c>
    </row>
    <row r="55" spans="9:15" ht="20.100000000000001" customHeight="1" x14ac:dyDescent="0.15">
      <c r="I55" s="12">
        <v>50</v>
      </c>
      <c r="J55" s="4"/>
      <c r="K55" s="5"/>
      <c r="L55" s="3">
        <f t="shared" ca="1" si="0"/>
        <v>0</v>
      </c>
      <c r="M55" s="3"/>
      <c r="N55" s="3">
        <f t="shared" si="1"/>
        <v>1</v>
      </c>
      <c r="O55" s="3" t="str">
        <f t="shared" ca="1" si="2"/>
        <v>一時顧客</v>
      </c>
    </row>
    <row r="56" spans="9:15" ht="20.100000000000001" customHeight="1" x14ac:dyDescent="0.15">
      <c r="I56" s="12">
        <v>51</v>
      </c>
      <c r="J56" s="4"/>
      <c r="K56" s="5"/>
      <c r="L56" s="3">
        <f t="shared" ca="1" si="0"/>
        <v>0</v>
      </c>
      <c r="M56" s="3"/>
      <c r="N56" s="3">
        <f t="shared" si="1"/>
        <v>1</v>
      </c>
      <c r="O56" s="3" t="str">
        <f t="shared" ca="1" si="2"/>
        <v>一時顧客</v>
      </c>
    </row>
    <row r="57" spans="9:15" ht="20.100000000000001" customHeight="1" x14ac:dyDescent="0.15">
      <c r="I57" s="12">
        <v>52</v>
      </c>
      <c r="J57" s="4"/>
      <c r="K57" s="5"/>
      <c r="L57" s="3">
        <f t="shared" ca="1" si="0"/>
        <v>0</v>
      </c>
      <c r="M57" s="3"/>
      <c r="N57" s="3">
        <f t="shared" si="1"/>
        <v>1</v>
      </c>
      <c r="O57" s="3" t="str">
        <f t="shared" ca="1" si="2"/>
        <v>一時顧客</v>
      </c>
    </row>
    <row r="58" spans="9:15" ht="20.100000000000001" customHeight="1" x14ac:dyDescent="0.15">
      <c r="I58" s="12">
        <v>53</v>
      </c>
      <c r="J58" s="4"/>
      <c r="K58" s="5"/>
      <c r="L58" s="3">
        <f t="shared" ca="1" si="0"/>
        <v>0</v>
      </c>
      <c r="M58" s="3"/>
      <c r="N58" s="3">
        <f t="shared" si="1"/>
        <v>1</v>
      </c>
      <c r="O58" s="3" t="str">
        <f t="shared" ca="1" si="2"/>
        <v>一時顧客</v>
      </c>
    </row>
    <row r="59" spans="9:15" ht="20.100000000000001" customHeight="1" x14ac:dyDescent="0.15">
      <c r="I59" s="12">
        <v>54</v>
      </c>
      <c r="J59" s="4"/>
      <c r="K59" s="5"/>
      <c r="L59" s="3">
        <f t="shared" ca="1" si="0"/>
        <v>0</v>
      </c>
      <c r="M59" s="3"/>
      <c r="N59" s="3">
        <f t="shared" si="1"/>
        <v>1</v>
      </c>
      <c r="O59" s="3" t="str">
        <f t="shared" ca="1" si="2"/>
        <v>一時顧客</v>
      </c>
    </row>
    <row r="60" spans="9:15" ht="20.100000000000001" customHeight="1" x14ac:dyDescent="0.15">
      <c r="I60" s="12">
        <v>55</v>
      </c>
      <c r="J60" s="4"/>
      <c r="K60" s="5"/>
      <c r="L60" s="3">
        <f t="shared" ca="1" si="0"/>
        <v>0</v>
      </c>
      <c r="M60" s="3"/>
      <c r="N60" s="3">
        <f t="shared" si="1"/>
        <v>1</v>
      </c>
      <c r="O60" s="3" t="str">
        <f t="shared" ca="1" si="2"/>
        <v>一時顧客</v>
      </c>
    </row>
    <row r="61" spans="9:15" ht="20.100000000000001" customHeight="1" x14ac:dyDescent="0.15">
      <c r="I61" s="12">
        <v>56</v>
      </c>
      <c r="J61" s="4"/>
      <c r="K61" s="5"/>
      <c r="L61" s="3">
        <f t="shared" ca="1" si="0"/>
        <v>0</v>
      </c>
      <c r="M61" s="3"/>
      <c r="N61" s="3">
        <f t="shared" si="1"/>
        <v>1</v>
      </c>
      <c r="O61" s="3" t="str">
        <f t="shared" ca="1" si="2"/>
        <v>一時顧客</v>
      </c>
    </row>
    <row r="62" spans="9:15" ht="20.100000000000001" customHeight="1" x14ac:dyDescent="0.15">
      <c r="I62" s="12">
        <v>57</v>
      </c>
      <c r="J62" s="4"/>
      <c r="K62" s="5"/>
      <c r="L62" s="3">
        <f t="shared" ca="1" si="0"/>
        <v>0</v>
      </c>
      <c r="M62" s="3"/>
      <c r="N62" s="3">
        <f t="shared" si="1"/>
        <v>1</v>
      </c>
      <c r="O62" s="3" t="str">
        <f t="shared" ca="1" si="2"/>
        <v>一時顧客</v>
      </c>
    </row>
    <row r="63" spans="9:15" ht="20.100000000000001" customHeight="1" x14ac:dyDescent="0.15">
      <c r="I63" s="12">
        <v>58</v>
      </c>
      <c r="J63" s="4"/>
      <c r="K63" s="5"/>
      <c r="L63" s="3">
        <f t="shared" ca="1" si="0"/>
        <v>0</v>
      </c>
      <c r="M63" s="3"/>
      <c r="N63" s="3">
        <f t="shared" si="1"/>
        <v>1</v>
      </c>
      <c r="O63" s="3" t="str">
        <f t="shared" ca="1" si="2"/>
        <v>一時顧客</v>
      </c>
    </row>
    <row r="64" spans="9:15" ht="20.100000000000001" customHeight="1" x14ac:dyDescent="0.15">
      <c r="I64" s="12">
        <v>59</v>
      </c>
      <c r="J64" s="4"/>
      <c r="K64" s="5"/>
      <c r="L64" s="3">
        <f t="shared" ca="1" si="0"/>
        <v>0</v>
      </c>
      <c r="M64" s="3"/>
      <c r="N64" s="3">
        <f t="shared" si="1"/>
        <v>1</v>
      </c>
      <c r="O64" s="3" t="str">
        <f t="shared" ca="1" si="2"/>
        <v>一時顧客</v>
      </c>
    </row>
    <row r="65" spans="9:15" ht="20.100000000000001" customHeight="1" x14ac:dyDescent="0.15">
      <c r="I65" s="12">
        <v>60</v>
      </c>
      <c r="J65" s="4"/>
      <c r="K65" s="5"/>
      <c r="L65" s="3">
        <f t="shared" ca="1" si="0"/>
        <v>0</v>
      </c>
      <c r="M65" s="3"/>
      <c r="N65" s="3">
        <f t="shared" si="1"/>
        <v>1</v>
      </c>
      <c r="O65" s="3" t="str">
        <f t="shared" ca="1" si="2"/>
        <v>一時顧客</v>
      </c>
    </row>
    <row r="66" spans="9:15" ht="20.100000000000001" customHeight="1" x14ac:dyDescent="0.15">
      <c r="I66" s="12">
        <v>61</v>
      </c>
      <c r="J66" s="4"/>
      <c r="K66" s="5"/>
      <c r="L66" s="3">
        <f t="shared" ca="1" si="0"/>
        <v>0</v>
      </c>
      <c r="M66" s="3"/>
      <c r="N66" s="3">
        <f t="shared" si="1"/>
        <v>1</v>
      </c>
      <c r="O66" s="3" t="str">
        <f t="shared" ca="1" si="2"/>
        <v>一時顧客</v>
      </c>
    </row>
    <row r="67" spans="9:15" ht="20.100000000000001" customHeight="1" x14ac:dyDescent="0.15">
      <c r="I67" s="12">
        <v>62</v>
      </c>
      <c r="J67" s="4"/>
      <c r="K67" s="5"/>
      <c r="L67" s="3">
        <f t="shared" ca="1" si="0"/>
        <v>0</v>
      </c>
      <c r="M67" s="3"/>
      <c r="N67" s="3">
        <f t="shared" si="1"/>
        <v>1</v>
      </c>
      <c r="O67" s="3" t="str">
        <f t="shared" ca="1" si="2"/>
        <v>一時顧客</v>
      </c>
    </row>
    <row r="68" spans="9:15" ht="20.100000000000001" customHeight="1" x14ac:dyDescent="0.15">
      <c r="I68" s="12">
        <v>63</v>
      </c>
      <c r="J68" s="4"/>
      <c r="K68" s="5"/>
      <c r="L68" s="3">
        <f t="shared" ca="1" si="0"/>
        <v>0</v>
      </c>
      <c r="M68" s="3"/>
      <c r="N68" s="3">
        <f t="shared" si="1"/>
        <v>1</v>
      </c>
      <c r="O68" s="3" t="str">
        <f t="shared" ca="1" si="2"/>
        <v>一時顧客</v>
      </c>
    </row>
    <row r="69" spans="9:15" ht="20.100000000000001" customHeight="1" x14ac:dyDescent="0.15">
      <c r="I69" s="12">
        <v>64</v>
      </c>
      <c r="J69" s="4"/>
      <c r="K69" s="5"/>
      <c r="L69" s="3">
        <f t="shared" ca="1" si="0"/>
        <v>0</v>
      </c>
      <c r="M69" s="3"/>
      <c r="N69" s="3">
        <f t="shared" si="1"/>
        <v>1</v>
      </c>
      <c r="O69" s="3" t="str">
        <f t="shared" ca="1" si="2"/>
        <v>一時顧客</v>
      </c>
    </row>
    <row r="70" spans="9:15" ht="20.100000000000001" customHeight="1" x14ac:dyDescent="0.15">
      <c r="I70" s="12">
        <v>65</v>
      </c>
      <c r="J70" s="4"/>
      <c r="K70" s="5"/>
      <c r="L70" s="3">
        <f t="shared" ref="L70:L105" ca="1" si="3">IF(J70&gt;=EDATE(TODAY(),-1),5,IF(J70&gt;=EDATE(TODAY(),-3),4,IF(J70&gt;=EDATE(TODAY(),-6),3,IF(J70&gt;=EDATE(TODAY(),-12),2,IF(J70&gt;=EDATE(TODAY(),-24),1,0)))))</f>
        <v>0</v>
      </c>
      <c r="M70" s="3"/>
      <c r="N70" s="3">
        <f t="shared" ref="N70:N105" si="4">IF(K70&gt;=2000000,5,IF(K70&gt;=1000000,4,IF(K70&gt;=5000000,3,IF(K70&gt;=300000,2,1))))</f>
        <v>1</v>
      </c>
      <c r="O70" s="3" t="str">
        <f t="shared" ca="1" si="2"/>
        <v>一時顧客</v>
      </c>
    </row>
    <row r="71" spans="9:15" ht="20.100000000000001" customHeight="1" x14ac:dyDescent="0.15">
      <c r="I71" s="12">
        <v>66</v>
      </c>
      <c r="J71" s="4"/>
      <c r="K71" s="5"/>
      <c r="L71" s="3">
        <f t="shared" ca="1" si="3"/>
        <v>0</v>
      </c>
      <c r="M71" s="3"/>
      <c r="N71" s="3">
        <f t="shared" si="4"/>
        <v>1</v>
      </c>
      <c r="O71" s="3" t="str">
        <f t="shared" ref="O71:O105" ca="1" si="5">IF(L71&lt;3,IF(M71&lt;3,"一時顧客","離反顧客"),IF(M71&lt;3,"新規顧客","優良顧客"))</f>
        <v>一時顧客</v>
      </c>
    </row>
    <row r="72" spans="9:15" ht="20.100000000000001" customHeight="1" x14ac:dyDescent="0.15">
      <c r="I72" s="12">
        <v>67</v>
      </c>
      <c r="J72" s="4"/>
      <c r="K72" s="5"/>
      <c r="L72" s="3">
        <f t="shared" ca="1" si="3"/>
        <v>0</v>
      </c>
      <c r="M72" s="3"/>
      <c r="N72" s="3">
        <f t="shared" si="4"/>
        <v>1</v>
      </c>
      <c r="O72" s="3" t="str">
        <f t="shared" ca="1" si="5"/>
        <v>一時顧客</v>
      </c>
    </row>
    <row r="73" spans="9:15" ht="20.100000000000001" customHeight="1" x14ac:dyDescent="0.15">
      <c r="I73" s="12">
        <v>68</v>
      </c>
      <c r="J73" s="4"/>
      <c r="K73" s="5"/>
      <c r="L73" s="3">
        <f t="shared" ca="1" si="3"/>
        <v>0</v>
      </c>
      <c r="M73" s="3"/>
      <c r="N73" s="3">
        <f t="shared" si="4"/>
        <v>1</v>
      </c>
      <c r="O73" s="3" t="str">
        <f t="shared" ca="1" si="5"/>
        <v>一時顧客</v>
      </c>
    </row>
    <row r="74" spans="9:15" ht="20.100000000000001" customHeight="1" x14ac:dyDescent="0.15">
      <c r="I74" s="12">
        <v>69</v>
      </c>
      <c r="J74" s="4"/>
      <c r="K74" s="5"/>
      <c r="L74" s="3">
        <f t="shared" ca="1" si="3"/>
        <v>0</v>
      </c>
      <c r="M74" s="3"/>
      <c r="N74" s="3">
        <f t="shared" si="4"/>
        <v>1</v>
      </c>
      <c r="O74" s="3" t="str">
        <f t="shared" ca="1" si="5"/>
        <v>一時顧客</v>
      </c>
    </row>
    <row r="75" spans="9:15" ht="20.100000000000001" customHeight="1" x14ac:dyDescent="0.15">
      <c r="I75" s="12">
        <v>70</v>
      </c>
      <c r="J75" s="4"/>
      <c r="K75" s="5"/>
      <c r="L75" s="3">
        <f t="shared" ca="1" si="3"/>
        <v>0</v>
      </c>
      <c r="M75" s="3"/>
      <c r="N75" s="3">
        <f t="shared" si="4"/>
        <v>1</v>
      </c>
      <c r="O75" s="3" t="str">
        <f t="shared" ca="1" si="5"/>
        <v>一時顧客</v>
      </c>
    </row>
    <row r="76" spans="9:15" ht="20.100000000000001" customHeight="1" x14ac:dyDescent="0.15">
      <c r="I76" s="12">
        <v>71</v>
      </c>
      <c r="J76" s="4"/>
      <c r="K76" s="5"/>
      <c r="L76" s="3">
        <f t="shared" ca="1" si="3"/>
        <v>0</v>
      </c>
      <c r="M76" s="3"/>
      <c r="N76" s="3">
        <f t="shared" si="4"/>
        <v>1</v>
      </c>
      <c r="O76" s="3" t="str">
        <f t="shared" ca="1" si="5"/>
        <v>一時顧客</v>
      </c>
    </row>
    <row r="77" spans="9:15" ht="20.100000000000001" customHeight="1" x14ac:dyDescent="0.15">
      <c r="I77" s="12">
        <v>72</v>
      </c>
      <c r="J77" s="4"/>
      <c r="K77" s="5"/>
      <c r="L77" s="3">
        <f t="shared" ca="1" si="3"/>
        <v>0</v>
      </c>
      <c r="M77" s="3"/>
      <c r="N77" s="3">
        <f t="shared" si="4"/>
        <v>1</v>
      </c>
      <c r="O77" s="3" t="str">
        <f t="shared" ca="1" si="5"/>
        <v>一時顧客</v>
      </c>
    </row>
    <row r="78" spans="9:15" ht="20.100000000000001" customHeight="1" x14ac:dyDescent="0.15">
      <c r="I78" s="12">
        <v>73</v>
      </c>
      <c r="J78" s="4"/>
      <c r="K78" s="5"/>
      <c r="L78" s="3">
        <f t="shared" ca="1" si="3"/>
        <v>0</v>
      </c>
      <c r="M78" s="3"/>
      <c r="N78" s="3">
        <f t="shared" si="4"/>
        <v>1</v>
      </c>
      <c r="O78" s="3" t="str">
        <f t="shared" ca="1" si="5"/>
        <v>一時顧客</v>
      </c>
    </row>
    <row r="79" spans="9:15" ht="20.100000000000001" customHeight="1" x14ac:dyDescent="0.15">
      <c r="I79" s="12">
        <v>74</v>
      </c>
      <c r="J79" s="4"/>
      <c r="K79" s="5"/>
      <c r="L79" s="3">
        <f t="shared" ca="1" si="3"/>
        <v>0</v>
      </c>
      <c r="M79" s="3"/>
      <c r="N79" s="3">
        <f t="shared" si="4"/>
        <v>1</v>
      </c>
      <c r="O79" s="3" t="str">
        <f t="shared" ca="1" si="5"/>
        <v>一時顧客</v>
      </c>
    </row>
    <row r="80" spans="9:15" ht="20.100000000000001" customHeight="1" x14ac:dyDescent="0.15">
      <c r="I80" s="12">
        <v>75</v>
      </c>
      <c r="J80" s="4"/>
      <c r="K80" s="5"/>
      <c r="L80" s="3">
        <f t="shared" ca="1" si="3"/>
        <v>0</v>
      </c>
      <c r="M80" s="3"/>
      <c r="N80" s="3">
        <f t="shared" si="4"/>
        <v>1</v>
      </c>
      <c r="O80" s="3" t="str">
        <f t="shared" ca="1" si="5"/>
        <v>一時顧客</v>
      </c>
    </row>
    <row r="81" spans="9:15" ht="20.100000000000001" customHeight="1" x14ac:dyDescent="0.15">
      <c r="I81" s="12">
        <v>76</v>
      </c>
      <c r="J81" s="4"/>
      <c r="K81" s="5"/>
      <c r="L81" s="3">
        <f t="shared" ca="1" si="3"/>
        <v>0</v>
      </c>
      <c r="M81" s="3"/>
      <c r="N81" s="3">
        <f t="shared" si="4"/>
        <v>1</v>
      </c>
      <c r="O81" s="3" t="str">
        <f t="shared" ca="1" si="5"/>
        <v>一時顧客</v>
      </c>
    </row>
    <row r="82" spans="9:15" ht="20.100000000000001" customHeight="1" x14ac:dyDescent="0.15">
      <c r="I82" s="12">
        <v>77</v>
      </c>
      <c r="J82" s="4"/>
      <c r="K82" s="5"/>
      <c r="L82" s="3">
        <f t="shared" ca="1" si="3"/>
        <v>0</v>
      </c>
      <c r="M82" s="3"/>
      <c r="N82" s="3">
        <f t="shared" si="4"/>
        <v>1</v>
      </c>
      <c r="O82" s="3" t="str">
        <f t="shared" ca="1" si="5"/>
        <v>一時顧客</v>
      </c>
    </row>
    <row r="83" spans="9:15" ht="20.100000000000001" customHeight="1" x14ac:dyDescent="0.15">
      <c r="I83" s="12">
        <v>78</v>
      </c>
      <c r="J83" s="4"/>
      <c r="K83" s="5"/>
      <c r="L83" s="3">
        <f t="shared" ca="1" si="3"/>
        <v>0</v>
      </c>
      <c r="M83" s="3"/>
      <c r="N83" s="3">
        <f t="shared" si="4"/>
        <v>1</v>
      </c>
      <c r="O83" s="3" t="str">
        <f t="shared" ca="1" si="5"/>
        <v>一時顧客</v>
      </c>
    </row>
    <row r="84" spans="9:15" ht="20.100000000000001" customHeight="1" x14ac:dyDescent="0.15">
      <c r="I84" s="12">
        <v>79</v>
      </c>
      <c r="J84" s="4"/>
      <c r="K84" s="5"/>
      <c r="L84" s="3">
        <f t="shared" ca="1" si="3"/>
        <v>0</v>
      </c>
      <c r="M84" s="3"/>
      <c r="N84" s="3">
        <f t="shared" si="4"/>
        <v>1</v>
      </c>
      <c r="O84" s="3" t="str">
        <f t="shared" ca="1" si="5"/>
        <v>一時顧客</v>
      </c>
    </row>
    <row r="85" spans="9:15" ht="20.100000000000001" customHeight="1" x14ac:dyDescent="0.15">
      <c r="I85" s="12">
        <v>80</v>
      </c>
      <c r="J85" s="4"/>
      <c r="K85" s="5"/>
      <c r="L85" s="3">
        <f t="shared" ca="1" si="3"/>
        <v>0</v>
      </c>
      <c r="M85" s="3"/>
      <c r="N85" s="3">
        <f t="shared" si="4"/>
        <v>1</v>
      </c>
      <c r="O85" s="3" t="str">
        <f t="shared" ca="1" si="5"/>
        <v>一時顧客</v>
      </c>
    </row>
    <row r="86" spans="9:15" ht="20.100000000000001" customHeight="1" x14ac:dyDescent="0.15">
      <c r="I86" s="12">
        <v>81</v>
      </c>
      <c r="J86" s="4"/>
      <c r="K86" s="5"/>
      <c r="L86" s="3">
        <f t="shared" ca="1" si="3"/>
        <v>0</v>
      </c>
      <c r="M86" s="3"/>
      <c r="N86" s="3">
        <f t="shared" si="4"/>
        <v>1</v>
      </c>
      <c r="O86" s="3" t="str">
        <f t="shared" ca="1" si="5"/>
        <v>一時顧客</v>
      </c>
    </row>
    <row r="87" spans="9:15" ht="20.100000000000001" customHeight="1" x14ac:dyDescent="0.15">
      <c r="I87" s="12">
        <v>82</v>
      </c>
      <c r="J87" s="4"/>
      <c r="K87" s="5"/>
      <c r="L87" s="3">
        <f t="shared" ca="1" si="3"/>
        <v>0</v>
      </c>
      <c r="M87" s="3"/>
      <c r="N87" s="3">
        <f t="shared" si="4"/>
        <v>1</v>
      </c>
      <c r="O87" s="3" t="str">
        <f t="shared" ca="1" si="5"/>
        <v>一時顧客</v>
      </c>
    </row>
    <row r="88" spans="9:15" ht="20.100000000000001" customHeight="1" x14ac:dyDescent="0.15">
      <c r="I88" s="12">
        <v>83</v>
      </c>
      <c r="J88" s="4"/>
      <c r="K88" s="5"/>
      <c r="L88" s="3">
        <f t="shared" ca="1" si="3"/>
        <v>0</v>
      </c>
      <c r="M88" s="3"/>
      <c r="N88" s="3">
        <f t="shared" si="4"/>
        <v>1</v>
      </c>
      <c r="O88" s="3" t="str">
        <f t="shared" ca="1" si="5"/>
        <v>一時顧客</v>
      </c>
    </row>
    <row r="89" spans="9:15" ht="20.100000000000001" customHeight="1" x14ac:dyDescent="0.15">
      <c r="I89" s="12">
        <v>84</v>
      </c>
      <c r="J89" s="4"/>
      <c r="K89" s="5"/>
      <c r="L89" s="3">
        <f t="shared" ca="1" si="3"/>
        <v>0</v>
      </c>
      <c r="M89" s="3"/>
      <c r="N89" s="3">
        <f t="shared" si="4"/>
        <v>1</v>
      </c>
      <c r="O89" s="3" t="str">
        <f t="shared" ca="1" si="5"/>
        <v>一時顧客</v>
      </c>
    </row>
    <row r="90" spans="9:15" ht="20.100000000000001" customHeight="1" x14ac:dyDescent="0.15">
      <c r="I90" s="12">
        <v>85</v>
      </c>
      <c r="J90" s="4"/>
      <c r="K90" s="5"/>
      <c r="L90" s="3">
        <f t="shared" ca="1" si="3"/>
        <v>0</v>
      </c>
      <c r="M90" s="3"/>
      <c r="N90" s="3">
        <f t="shared" si="4"/>
        <v>1</v>
      </c>
      <c r="O90" s="3" t="str">
        <f t="shared" ca="1" si="5"/>
        <v>一時顧客</v>
      </c>
    </row>
    <row r="91" spans="9:15" ht="20.100000000000001" customHeight="1" x14ac:dyDescent="0.15">
      <c r="I91" s="12">
        <v>86</v>
      </c>
      <c r="J91" s="4"/>
      <c r="K91" s="5"/>
      <c r="L91" s="3">
        <f t="shared" ca="1" si="3"/>
        <v>0</v>
      </c>
      <c r="M91" s="3"/>
      <c r="N91" s="3">
        <f t="shared" si="4"/>
        <v>1</v>
      </c>
      <c r="O91" s="3" t="str">
        <f t="shared" ca="1" si="5"/>
        <v>一時顧客</v>
      </c>
    </row>
    <row r="92" spans="9:15" ht="20.100000000000001" customHeight="1" x14ac:dyDescent="0.15">
      <c r="I92" s="12">
        <v>87</v>
      </c>
      <c r="J92" s="4"/>
      <c r="K92" s="5"/>
      <c r="L92" s="3">
        <f t="shared" ca="1" si="3"/>
        <v>0</v>
      </c>
      <c r="M92" s="3"/>
      <c r="N92" s="3">
        <f t="shared" si="4"/>
        <v>1</v>
      </c>
      <c r="O92" s="3" t="str">
        <f t="shared" ca="1" si="5"/>
        <v>一時顧客</v>
      </c>
    </row>
    <row r="93" spans="9:15" ht="20.100000000000001" customHeight="1" x14ac:dyDescent="0.15">
      <c r="I93" s="12">
        <v>88</v>
      </c>
      <c r="J93" s="4"/>
      <c r="K93" s="5"/>
      <c r="L93" s="3">
        <f t="shared" ca="1" si="3"/>
        <v>0</v>
      </c>
      <c r="M93" s="3"/>
      <c r="N93" s="3">
        <f t="shared" si="4"/>
        <v>1</v>
      </c>
      <c r="O93" s="3" t="str">
        <f t="shared" ca="1" si="5"/>
        <v>一時顧客</v>
      </c>
    </row>
    <row r="94" spans="9:15" ht="20.100000000000001" customHeight="1" x14ac:dyDescent="0.15">
      <c r="I94" s="12">
        <v>89</v>
      </c>
      <c r="J94" s="4"/>
      <c r="K94" s="5"/>
      <c r="L94" s="3">
        <f t="shared" ca="1" si="3"/>
        <v>0</v>
      </c>
      <c r="M94" s="3"/>
      <c r="N94" s="3">
        <f t="shared" si="4"/>
        <v>1</v>
      </c>
      <c r="O94" s="3" t="str">
        <f t="shared" ca="1" si="5"/>
        <v>一時顧客</v>
      </c>
    </row>
    <row r="95" spans="9:15" ht="20.100000000000001" customHeight="1" x14ac:dyDescent="0.15">
      <c r="I95" s="12">
        <v>90</v>
      </c>
      <c r="J95" s="4"/>
      <c r="K95" s="5"/>
      <c r="L95" s="3">
        <f t="shared" ca="1" si="3"/>
        <v>0</v>
      </c>
      <c r="M95" s="3"/>
      <c r="N95" s="3">
        <f t="shared" si="4"/>
        <v>1</v>
      </c>
      <c r="O95" s="3" t="str">
        <f t="shared" ca="1" si="5"/>
        <v>一時顧客</v>
      </c>
    </row>
    <row r="96" spans="9:15" ht="20.100000000000001" customHeight="1" x14ac:dyDescent="0.15">
      <c r="I96" s="12">
        <v>91</v>
      </c>
      <c r="J96" s="4"/>
      <c r="K96" s="5"/>
      <c r="L96" s="3">
        <f t="shared" ca="1" si="3"/>
        <v>0</v>
      </c>
      <c r="M96" s="3"/>
      <c r="N96" s="3">
        <f t="shared" si="4"/>
        <v>1</v>
      </c>
      <c r="O96" s="3" t="str">
        <f t="shared" ca="1" si="5"/>
        <v>一時顧客</v>
      </c>
    </row>
    <row r="97" spans="9:15" ht="20.100000000000001" customHeight="1" x14ac:dyDescent="0.15">
      <c r="I97" s="12">
        <v>92</v>
      </c>
      <c r="J97" s="4"/>
      <c r="K97" s="5"/>
      <c r="L97" s="3">
        <f t="shared" ca="1" si="3"/>
        <v>0</v>
      </c>
      <c r="M97" s="3"/>
      <c r="N97" s="3">
        <f t="shared" si="4"/>
        <v>1</v>
      </c>
      <c r="O97" s="3" t="str">
        <f t="shared" ca="1" si="5"/>
        <v>一時顧客</v>
      </c>
    </row>
    <row r="98" spans="9:15" ht="20.100000000000001" customHeight="1" x14ac:dyDescent="0.15">
      <c r="I98" s="12">
        <v>93</v>
      </c>
      <c r="J98" s="4"/>
      <c r="K98" s="5"/>
      <c r="L98" s="3">
        <f t="shared" ca="1" si="3"/>
        <v>0</v>
      </c>
      <c r="M98" s="3"/>
      <c r="N98" s="3">
        <f t="shared" si="4"/>
        <v>1</v>
      </c>
      <c r="O98" s="3" t="str">
        <f t="shared" ca="1" si="5"/>
        <v>一時顧客</v>
      </c>
    </row>
    <row r="99" spans="9:15" ht="20.100000000000001" customHeight="1" x14ac:dyDescent="0.15">
      <c r="I99" s="12">
        <v>94</v>
      </c>
      <c r="J99" s="4"/>
      <c r="K99" s="5"/>
      <c r="L99" s="3">
        <f t="shared" ca="1" si="3"/>
        <v>0</v>
      </c>
      <c r="M99" s="3"/>
      <c r="N99" s="3">
        <f t="shared" si="4"/>
        <v>1</v>
      </c>
      <c r="O99" s="3" t="str">
        <f t="shared" ca="1" si="5"/>
        <v>一時顧客</v>
      </c>
    </row>
    <row r="100" spans="9:15" ht="20.100000000000001" customHeight="1" x14ac:dyDescent="0.15">
      <c r="I100" s="12">
        <v>95</v>
      </c>
      <c r="J100" s="4"/>
      <c r="K100" s="5"/>
      <c r="L100" s="3">
        <f t="shared" ca="1" si="3"/>
        <v>0</v>
      </c>
      <c r="M100" s="3"/>
      <c r="N100" s="3">
        <f t="shared" si="4"/>
        <v>1</v>
      </c>
      <c r="O100" s="3" t="str">
        <f t="shared" ca="1" si="5"/>
        <v>一時顧客</v>
      </c>
    </row>
    <row r="101" spans="9:15" ht="20.100000000000001" customHeight="1" x14ac:dyDescent="0.15">
      <c r="I101" s="12">
        <v>96</v>
      </c>
      <c r="J101" s="4"/>
      <c r="K101" s="5"/>
      <c r="L101" s="3">
        <f t="shared" ca="1" si="3"/>
        <v>0</v>
      </c>
      <c r="M101" s="3"/>
      <c r="N101" s="3">
        <f t="shared" si="4"/>
        <v>1</v>
      </c>
      <c r="O101" s="3" t="str">
        <f t="shared" ca="1" si="5"/>
        <v>一時顧客</v>
      </c>
    </row>
    <row r="102" spans="9:15" ht="20.100000000000001" customHeight="1" x14ac:dyDescent="0.15">
      <c r="I102" s="12">
        <v>97</v>
      </c>
      <c r="J102" s="4"/>
      <c r="K102" s="5"/>
      <c r="L102" s="3">
        <f t="shared" ca="1" si="3"/>
        <v>0</v>
      </c>
      <c r="M102" s="3"/>
      <c r="N102" s="3">
        <f t="shared" si="4"/>
        <v>1</v>
      </c>
      <c r="O102" s="3" t="str">
        <f t="shared" ca="1" si="5"/>
        <v>一時顧客</v>
      </c>
    </row>
    <row r="103" spans="9:15" ht="20.100000000000001" customHeight="1" x14ac:dyDescent="0.15">
      <c r="I103" s="12">
        <v>98</v>
      </c>
      <c r="J103" s="4"/>
      <c r="K103" s="5"/>
      <c r="L103" s="3">
        <f t="shared" ca="1" si="3"/>
        <v>0</v>
      </c>
      <c r="M103" s="3"/>
      <c r="N103" s="3">
        <f t="shared" si="4"/>
        <v>1</v>
      </c>
      <c r="O103" s="3" t="str">
        <f t="shared" ca="1" si="5"/>
        <v>一時顧客</v>
      </c>
    </row>
    <row r="104" spans="9:15" ht="20.100000000000001" customHeight="1" x14ac:dyDescent="0.15">
      <c r="I104" s="12">
        <v>99</v>
      </c>
      <c r="J104" s="4"/>
      <c r="K104" s="5"/>
      <c r="L104" s="3">
        <f t="shared" ca="1" si="3"/>
        <v>0</v>
      </c>
      <c r="M104" s="3"/>
      <c r="N104" s="3">
        <f t="shared" si="4"/>
        <v>1</v>
      </c>
      <c r="O104" s="3" t="str">
        <f t="shared" ca="1" si="5"/>
        <v>一時顧客</v>
      </c>
    </row>
    <row r="105" spans="9:15" ht="20.100000000000001" customHeight="1" x14ac:dyDescent="0.15">
      <c r="I105" s="12">
        <v>100</v>
      </c>
      <c r="J105" s="4"/>
      <c r="K105" s="5"/>
      <c r="L105" s="3">
        <f t="shared" ca="1" si="3"/>
        <v>0</v>
      </c>
      <c r="M105" s="3"/>
      <c r="N105" s="3">
        <f t="shared" si="4"/>
        <v>1</v>
      </c>
      <c r="O105" s="3" t="str">
        <f t="shared" ca="1" si="5"/>
        <v>一時顧客</v>
      </c>
    </row>
    <row r="106" spans="9:15" ht="20.100000000000001" customHeight="1" x14ac:dyDescent="0.15">
      <c r="L106" s="1"/>
      <c r="M106" s="1"/>
      <c r="N106" s="1"/>
      <c r="O106" s="1"/>
    </row>
    <row r="107" spans="9:15" ht="20.100000000000001" customHeight="1" x14ac:dyDescent="0.15">
      <c r="L107" s="1"/>
      <c r="M107" s="1"/>
      <c r="N107" s="1"/>
      <c r="O107" s="1"/>
    </row>
    <row r="108" spans="9:15" ht="20.100000000000001" customHeight="1" x14ac:dyDescent="0.15">
      <c r="L108" s="1"/>
      <c r="M108" s="1"/>
      <c r="N108" s="1"/>
      <c r="O108" s="1"/>
    </row>
    <row r="109" spans="9:15" ht="20.100000000000001" customHeight="1" x14ac:dyDescent="0.15">
      <c r="L109" s="1"/>
      <c r="M109" s="1"/>
      <c r="N109" s="1"/>
      <c r="O109" s="1"/>
    </row>
  </sheetData>
  <mergeCells count="3">
    <mergeCell ref="L4:L5"/>
    <mergeCell ref="N4:N5"/>
    <mergeCell ref="O4:O5"/>
  </mergeCells>
  <phoneticPr fontId="1"/>
  <conditionalFormatting sqref="L6:N105">
    <cfRule type="cellIs" dxfId="1" priority="3" operator="lessThan">
      <formula>3</formula>
    </cfRule>
    <cfRule type="cellIs" dxfId="0" priority="4" operator="greaterThan">
      <formula>3</formula>
    </cfRule>
  </conditionalFormatting>
  <pageMargins left="0.7" right="0.7" top="0.75" bottom="0.75" header="0.3" footer="0.3"/>
  <pageSetup paperSize="9"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2020-05-08T01:05:03Z</dcterms:created>
  <dcterms:modified xsi:type="dcterms:W3CDTF">2023-11-17T02:03:46Z</dcterms:modified>
</cp:coreProperties>
</file>