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defaultThemeVersion="202300"/>
  <xr:revisionPtr revIDLastSave="0" documentId="8_{54D5E0F0-D4A1-3443-81C3-224D6E2B90CC}" xr6:coauthVersionLast="47" xr6:coauthVersionMax="47" xr10:uidLastSave="{00000000-0000-0000-0000-000000000000}"/>
  <bookViews>
    <workbookView xWindow="0" yWindow="500" windowWidth="33600" windowHeight="20500" xr2:uid="{78CC1649-10A1-40E8-8B56-427487453332}"/>
  </bookViews>
  <sheets>
    <sheet name="受取利息の計算" sheetId="2" r:id="rId1"/>
    <sheet name="仕訳ワーク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</calcChain>
</file>

<file path=xl/sharedStrings.xml><?xml version="1.0" encoding="utf-8"?>
<sst xmlns="http://schemas.openxmlformats.org/spreadsheetml/2006/main" count="38" uniqueCount="35">
  <si>
    <t>発生日</t>
  </si>
  <si>
    <t>借方科目</t>
  </si>
  <si>
    <t>借方金額</t>
  </si>
  <si>
    <t>貸方科目</t>
  </si>
  <si>
    <t>貸方金額</t>
  </si>
  <si>
    <t>摘要</t>
  </si>
  <si>
    <t>普通預金</t>
  </si>
  <si>
    <t>受取利息</t>
  </si>
  <si>
    <t>税引後利息の入金</t>
  </si>
  <si>
    <t>仮払金（源泉所得税）</t>
  </si>
  <si>
    <t>源泉所得税控除分</t>
  </si>
  <si>
    <t>未収収益</t>
  </si>
  <si>
    <t>決算時の未収計上</t>
  </si>
  <si>
    <t>翌期に入金された未収利息</t>
  </si>
  <si>
    <t>項目</t>
  </si>
  <si>
    <t>式／入力例</t>
  </si>
  <si>
    <t>説明</t>
  </si>
  <si>
    <t>預金残高</t>
  </si>
  <si>
    <t>利息がつく預金・定期預金の残高</t>
  </si>
  <si>
    <t>利率（年利）</t>
  </si>
  <si>
    <t>年間利率（例：0.1％＝0.001）</t>
  </si>
  <si>
    <t>期間（日数）</t>
  </si>
  <si>
    <t>利息計算対象の期間（日数）</t>
  </si>
  <si>
    <t>利息額（税引前）</t>
  </si>
  <si>
    <t>＝預金残高 × 利率 × 日数 ÷ 365</t>
  </si>
  <si>
    <t>源泉所得税（15.315%）</t>
  </si>
  <si>
    <t>税引前利息 × 15.315％</t>
  </si>
  <si>
    <t>受取利息（税引後）</t>
  </si>
  <si>
    <t>実際に受け取る利息額（仕訳計上額）</t>
  </si>
  <si>
    <t>利息受取（税引後）</t>
    <phoneticPr fontId="2"/>
  </si>
  <si>
    <t>源泉税控除</t>
    <phoneticPr fontId="2"/>
  </si>
  <si>
    <t>期末未収利息計上</t>
    <phoneticPr fontId="2"/>
  </si>
  <si>
    <t>未収収益</t>
    <phoneticPr fontId="2"/>
  </si>
  <si>
    <t>翌期の未収利息入金</t>
    <phoneticPr fontId="2"/>
  </si>
  <si>
    <t>ケース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</si>
</sst>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/>
    <xf numFmtId="38" fontId="5" fillId="0" borderId="1" xfId="1" applyFont="1" applyBorder="1" applyAlignment="1"/>
    <xf numFmtId="40" fontId="5" fillId="0" borderId="1" xfId="1" applyNumberFormat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6065-EE05-47C9-B506-7BC12273D4C1}">
  <dimension ref="A1:C7"/>
  <sheetViews>
    <sheetView tabSelected="1" zoomScale="120" zoomScaleNormal="120" workbookViewId="0"/>
  </sheetViews>
  <sheetFormatPr baseColWidth="10" defaultColWidth="9" defaultRowHeight="14"/>
  <cols>
    <col min="1" max="1" width="22.83203125" style="1" bestFit="1" customWidth="1"/>
    <col min="2" max="2" width="11.83203125" style="1" bestFit="1" customWidth="1"/>
    <col min="3" max="3" width="35.83203125" style="1" bestFit="1" customWidth="1"/>
    <col min="4" max="16384" width="9" style="1"/>
  </cols>
  <sheetData>
    <row r="1" spans="1:3">
      <c r="A1" s="2" t="s">
        <v>14</v>
      </c>
      <c r="B1" s="2" t="s">
        <v>15</v>
      </c>
      <c r="C1" s="2" t="s">
        <v>16</v>
      </c>
    </row>
    <row r="2" spans="1:3">
      <c r="A2" s="3" t="s">
        <v>17</v>
      </c>
      <c r="B2" s="4">
        <v>1000000</v>
      </c>
      <c r="C2" s="3" t="s">
        <v>18</v>
      </c>
    </row>
    <row r="3" spans="1:3">
      <c r="A3" s="3" t="s">
        <v>19</v>
      </c>
      <c r="B3" s="3">
        <v>1E-3</v>
      </c>
      <c r="C3" s="3" t="s">
        <v>20</v>
      </c>
    </row>
    <row r="4" spans="1:3">
      <c r="A4" s="3" t="s">
        <v>21</v>
      </c>
      <c r="B4" s="3">
        <v>365</v>
      </c>
      <c r="C4" s="3" t="s">
        <v>22</v>
      </c>
    </row>
    <row r="5" spans="1:3">
      <c r="A5" s="3" t="s">
        <v>23</v>
      </c>
      <c r="B5" s="4">
        <f>B2*B3*B4/365</f>
        <v>1000</v>
      </c>
      <c r="C5" s="3" t="s">
        <v>24</v>
      </c>
    </row>
    <row r="6" spans="1:3">
      <c r="A6" s="3" t="s">
        <v>25</v>
      </c>
      <c r="B6" s="5">
        <f>B5*0.15315</f>
        <v>153.15</v>
      </c>
      <c r="C6" s="3" t="s">
        <v>26</v>
      </c>
    </row>
    <row r="7" spans="1:3">
      <c r="A7" s="3" t="s">
        <v>27</v>
      </c>
      <c r="B7" s="5">
        <f>B5-B6</f>
        <v>846.85</v>
      </c>
      <c r="C7" s="3" t="s">
        <v>28</v>
      </c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6406-A8A0-4B25-B39F-855ECC7E305A}">
  <dimension ref="A1:G5"/>
  <sheetViews>
    <sheetView zoomScale="120" zoomScaleNormal="120" workbookViewId="0"/>
  </sheetViews>
  <sheetFormatPr baseColWidth="10" defaultColWidth="9" defaultRowHeight="14"/>
  <cols>
    <col min="1" max="1" width="19.1640625" style="1" bestFit="1" customWidth="1"/>
    <col min="2" max="2" width="7.6640625" style="1" bestFit="1" customWidth="1"/>
    <col min="3" max="3" width="21.33203125" style="1" bestFit="1" customWidth="1"/>
    <col min="4" max="6" width="9.6640625" style="1" bestFit="1" customWidth="1"/>
    <col min="7" max="7" width="25.5" style="1" bestFit="1" customWidth="1"/>
    <col min="8" max="16384" width="9" style="1"/>
  </cols>
  <sheetData>
    <row r="1" spans="1:7">
      <c r="A1" s="2" t="s">
        <v>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>
      <c r="A2" s="3" t="s">
        <v>29</v>
      </c>
      <c r="B2" s="3"/>
      <c r="C2" s="3" t="s">
        <v>6</v>
      </c>
      <c r="D2" s="3"/>
      <c r="E2" s="3" t="s">
        <v>7</v>
      </c>
      <c r="F2" s="3"/>
      <c r="G2" s="3" t="s">
        <v>8</v>
      </c>
    </row>
    <row r="3" spans="1:7">
      <c r="A3" s="3" t="s">
        <v>30</v>
      </c>
      <c r="B3" s="3"/>
      <c r="C3" s="3" t="s">
        <v>9</v>
      </c>
      <c r="D3" s="3"/>
      <c r="E3" s="3" t="s">
        <v>6</v>
      </c>
      <c r="F3" s="3"/>
      <c r="G3" s="3" t="s">
        <v>10</v>
      </c>
    </row>
    <row r="4" spans="1:7">
      <c r="A4" s="3" t="s">
        <v>31</v>
      </c>
      <c r="B4" s="3"/>
      <c r="C4" s="3" t="s">
        <v>32</v>
      </c>
      <c r="D4" s="3"/>
      <c r="E4" s="3" t="s">
        <v>7</v>
      </c>
      <c r="F4" s="3"/>
      <c r="G4" s="3" t="s">
        <v>12</v>
      </c>
    </row>
    <row r="5" spans="1:7">
      <c r="A5" s="3" t="s">
        <v>33</v>
      </c>
      <c r="B5" s="3"/>
      <c r="C5" s="3" t="s">
        <v>6</v>
      </c>
      <c r="D5" s="3"/>
      <c r="E5" s="3" t="s">
        <v>11</v>
      </c>
      <c r="F5" s="3"/>
      <c r="G5" s="3" t="s">
        <v>13</v>
      </c>
    </row>
  </sheetData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受取利息の計算</vt:lpstr>
      <vt:lpstr>仕訳ワークシート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2025-12-05T05:53:29Z</cp:lastPrinted>
  <dcterms:created xsi:type="dcterms:W3CDTF">2025-11-13T11:18:56Z</dcterms:created>
  <dcterms:modified xsi:type="dcterms:W3CDTF">2025-12-05T08:17:31Z</dcterms:modified>
</cp:coreProperties>
</file>