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596C6BAC-4E78-4096-9E18-BDAF54873535}" xr6:coauthVersionLast="47" xr6:coauthVersionMax="47" xr10:uidLastSave="{00000000-0000-0000-0000-000000000000}"/>
  <bookViews>
    <workbookView xWindow="1080" yWindow="1080" windowWidth="21435" windowHeight="11745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3" l="1"/>
  <c r="I39" i="3"/>
  <c r="H39" i="3"/>
  <c r="G39" i="3"/>
  <c r="F39" i="3"/>
  <c r="E39" i="3"/>
  <c r="C39" i="3"/>
  <c r="I32" i="3"/>
  <c r="H32" i="3"/>
  <c r="H40" i="3" s="1"/>
  <c r="G32" i="3"/>
  <c r="G40" i="3" s="1"/>
  <c r="F32" i="3"/>
  <c r="F40" i="3" s="1"/>
  <c r="E32" i="3"/>
  <c r="E40" i="3" s="1"/>
  <c r="C32" i="3"/>
  <c r="H11" i="3"/>
  <c r="D34" i="3" s="1"/>
  <c r="G40" i="2"/>
  <c r="F40" i="2"/>
  <c r="I39" i="2"/>
  <c r="H39" i="2"/>
  <c r="G39" i="2"/>
  <c r="F39" i="2"/>
  <c r="E39" i="2"/>
  <c r="C39" i="2"/>
  <c r="D34" i="2"/>
  <c r="I32" i="2"/>
  <c r="I40" i="2" s="1"/>
  <c r="H32" i="2"/>
  <c r="H40" i="2" s="1"/>
  <c r="G32" i="2"/>
  <c r="F32" i="2"/>
  <c r="E32" i="2"/>
  <c r="E40" i="2" s="1"/>
  <c r="C32" i="2"/>
  <c r="D31" i="2"/>
  <c r="D30" i="2"/>
  <c r="D29" i="2"/>
  <c r="D23" i="2"/>
  <c r="D22" i="2"/>
  <c r="D21" i="2"/>
  <c r="H11" i="2"/>
  <c r="D28" i="2" s="1"/>
  <c r="D24" i="3" l="1"/>
  <c r="D24" i="2"/>
  <c r="D35" i="2"/>
  <c r="D39" i="2" s="1"/>
  <c r="C5" i="2" s="1"/>
  <c r="D19" i="3"/>
  <c r="D27" i="3"/>
  <c r="D38" i="3"/>
  <c r="D17" i="2"/>
  <c r="D25" i="2"/>
  <c r="D36" i="2"/>
  <c r="D20" i="3"/>
  <c r="D28" i="3"/>
  <c r="D35" i="3"/>
  <c r="D39" i="3" s="1"/>
  <c r="C5" i="3" s="1"/>
  <c r="D18" i="3"/>
  <c r="D18" i="2"/>
  <c r="D26" i="2"/>
  <c r="D37" i="2"/>
  <c r="D21" i="3"/>
  <c r="D29" i="3"/>
  <c r="D17" i="3"/>
  <c r="D36" i="3"/>
  <c r="D37" i="3"/>
  <c r="D19" i="2"/>
  <c r="D27" i="2"/>
  <c r="D38" i="2"/>
  <c r="D22" i="3"/>
  <c r="D30" i="3"/>
  <c r="D25" i="3"/>
  <c r="D26" i="3"/>
  <c r="D20" i="2"/>
  <c r="D23" i="3"/>
  <c r="D31" i="3"/>
  <c r="D32" i="3" l="1"/>
  <c r="D32" i="2"/>
  <c r="C4" i="2" l="1"/>
  <c r="D40" i="2"/>
  <c r="C10" i="2" s="1"/>
  <c r="C11" i="2" s="1"/>
  <c r="C4" i="3"/>
  <c r="D40" i="3"/>
  <c r="C10" i="3" s="1"/>
  <c r="C11" i="3" s="1"/>
</calcChain>
</file>

<file path=xl/sharedStrings.xml><?xml version="1.0" encoding="utf-8"?>
<sst xmlns="http://schemas.openxmlformats.org/spreadsheetml/2006/main" count="69" uniqueCount="34">
  <si>
    <t>税効果会計計算シート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</si>
  <si>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</si>
  <si>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</si>
  <si>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貸借対照表科目</t>
  </si>
  <si>
    <t>繰延税金資産</t>
  </si>
  <si>
    <t>繰延税金負債</t>
  </si>
  <si>
    <t>法定実効税率の計算</t>
  </si>
  <si>
    <t>法人税</t>
  </si>
  <si>
    <t>損益計算書科目</t>
  </si>
  <si>
    <t>地方法人税</t>
  </si>
  <si>
    <t>税引前当期純利益</t>
  </si>
  <si>
    <t>法人住民税（標準）</t>
  </si>
  <si>
    <t>法人税等</t>
  </si>
  <si>
    <t>法人事業税（標準）</t>
  </si>
  <si>
    <t>法人税等調整額</t>
  </si>
  <si>
    <t>特別法人事業税</t>
  </si>
  <si>
    <t>当期純利益</t>
  </si>
  <si>
    <t>法定実効税率</t>
  </si>
  <si>
    <t>▼法人税申告書別表五（一）から転記</t>
  </si>
  <si>
    <t>項目</t>
  </si>
  <si>
    <t>差引翌期首現在
利益積立金額</t>
  </si>
  <si>
    <t>一時差異解消予定</t>
  </si>
  <si>
    <t>第○○期</t>
  </si>
  <si>
    <t>第○○期
以降</t>
  </si>
  <si>
    <t>合計</t>
  </si>
  <si>
    <t>第5期</t>
  </si>
  <si>
    <t>第6期</t>
  </si>
  <si>
    <t>第7期</t>
  </si>
  <si>
    <t>第8期</t>
  </si>
  <si>
    <t>第9期
以降</t>
  </si>
  <si>
    <t>減価償却超過額</t>
  </si>
  <si>
    <t>棚卸資産計上もれ</t>
  </si>
  <si>
    <t>貸倒引当金繰入超過額</t>
  </si>
  <si>
    <t>圧縮積立金認定損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</si>
</sst>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b/>
      <sz val="1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6" fillId="0" borderId="11" xfId="0" applyFont="1" applyBorder="1" applyAlignment="1">
      <alignment horizontal="center" vertical="center"/>
    </xf>
    <xf numFmtId="38" fontId="4" fillId="4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38" fontId="4" fillId="0" borderId="1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6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38" fontId="6" fillId="4" borderId="11" xfId="0" applyNumberFormat="1" applyFont="1" applyFill="1" applyBorder="1" applyAlignment="1">
      <alignment horizontal="center" vertical="center"/>
    </xf>
    <xf numFmtId="38" fontId="6" fillId="3" borderId="11" xfId="0" applyNumberFormat="1" applyFont="1" applyFill="1" applyBorder="1" applyAlignment="1">
      <alignment horizontal="center" vertical="center"/>
    </xf>
    <xf numFmtId="38" fontId="6" fillId="3" borderId="1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10" fontId="4" fillId="4" borderId="9" xfId="0" applyNumberFormat="1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6" fillId="6" borderId="13" xfId="0" applyFont="1" applyFill="1" applyBorder="1" applyAlignment="1">
      <alignment horizontal="center" vertical="center" wrapText="1"/>
    </xf>
    <xf numFmtId="38" fontId="6" fillId="6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18" customHeight="1">
      <c r="B2" s="15" t="s">
        <v>0</v>
      </c>
      <c r="C2" s="16"/>
      <c r="D2" s="16"/>
      <c r="E2" s="16"/>
      <c r="F2" s="17"/>
      <c r="G2" s="1"/>
    </row>
    <row r="3" spans="2:9" ht="18" customHeight="1">
      <c r="B3" s="18"/>
      <c r="C3" s="19"/>
      <c r="D3" s="19"/>
      <c r="E3" s="19"/>
      <c r="F3" s="20"/>
      <c r="G3" s="1"/>
    </row>
    <row r="4" spans="2:9" ht="18" customHeight="1"/>
    <row r="5" spans="2:9" ht="18" customHeight="1">
      <c r="B5" s="2" t="s">
        <v>1</v>
      </c>
    </row>
    <row r="6" spans="2:9" ht="18" customHeight="1">
      <c r="B6" s="21" t="s">
        <v>2</v>
      </c>
      <c r="C6" s="16"/>
      <c r="D6" s="16"/>
      <c r="E6" s="16"/>
      <c r="F6" s="16"/>
      <c r="G6" s="16"/>
      <c r="H6" s="17"/>
      <c r="I6" s="3"/>
    </row>
    <row r="7" spans="2:9" ht="18" customHeight="1">
      <c r="B7" s="22"/>
      <c r="C7" s="23"/>
      <c r="D7" s="23"/>
      <c r="E7" s="23"/>
      <c r="F7" s="23"/>
      <c r="G7" s="23"/>
      <c r="H7" s="24"/>
      <c r="I7" s="3"/>
    </row>
    <row r="8" spans="2:9" ht="18" customHeight="1">
      <c r="B8" s="18"/>
      <c r="C8" s="19"/>
      <c r="D8" s="19"/>
      <c r="E8" s="19"/>
      <c r="F8" s="19"/>
      <c r="G8" s="19"/>
      <c r="H8" s="20"/>
      <c r="I8" s="3"/>
    </row>
    <row r="9" spans="2:9" ht="18" customHeight="1">
      <c r="B9" s="3"/>
      <c r="C9" s="3"/>
      <c r="D9" s="3"/>
      <c r="E9" s="3"/>
      <c r="F9" s="3"/>
      <c r="G9" s="3"/>
      <c r="H9" s="3"/>
      <c r="I9" s="3"/>
    </row>
    <row r="10" spans="2:9" ht="18" customHeight="1">
      <c r="C10" s="3"/>
      <c r="D10" s="3"/>
      <c r="E10" s="3"/>
      <c r="F10" s="3"/>
      <c r="G10" s="3"/>
      <c r="H10" s="3"/>
      <c r="I10" s="3"/>
    </row>
    <row r="11" spans="2:9" ht="18" customHeight="1">
      <c r="B11" s="3"/>
      <c r="C11" s="3"/>
      <c r="D11" s="3"/>
      <c r="E11" s="3"/>
      <c r="F11" s="3"/>
      <c r="G11" s="3"/>
      <c r="H11" s="3"/>
      <c r="I11" s="3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9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000"/>
  <sheetViews>
    <sheetView workbookViewId="0"/>
  </sheetViews>
  <sheetFormatPr defaultColWidth="14.42578125" defaultRowHeight="15" customHeight="1"/>
  <cols>
    <col min="1" max="1" width="3.28515625" customWidth="1"/>
    <col min="2" max="2" width="20.7109375" customWidth="1"/>
    <col min="3" max="4" width="15.7109375" customWidth="1"/>
    <col min="5" max="9" width="10.7109375" customWidth="1"/>
    <col min="10" max="26" width="8.7109375" customWidth="1"/>
  </cols>
  <sheetData>
    <row r="1" spans="2:9" ht="18" customHeight="1">
      <c r="B1" s="25" t="s">
        <v>0</v>
      </c>
      <c r="C1" s="23"/>
      <c r="D1" s="23"/>
      <c r="E1" s="23"/>
      <c r="F1" s="23"/>
      <c r="G1" s="23"/>
      <c r="H1" s="23"/>
      <c r="I1" s="23"/>
    </row>
    <row r="2" spans="2:9" ht="18" customHeight="1"/>
    <row r="3" spans="2:9" ht="24.75" customHeight="1">
      <c r="B3" s="26" t="s">
        <v>3</v>
      </c>
      <c r="C3" s="27"/>
    </row>
    <row r="4" spans="2:9" ht="24.75" customHeight="1">
      <c r="B4" s="4" t="s">
        <v>4</v>
      </c>
      <c r="C4" s="5">
        <f>D32</f>
        <v>0</v>
      </c>
    </row>
    <row r="5" spans="2:9" ht="24.75" customHeight="1">
      <c r="B5" s="4" t="s">
        <v>5</v>
      </c>
      <c r="C5" s="5">
        <f>D39</f>
        <v>0</v>
      </c>
      <c r="F5" s="28" t="s">
        <v>6</v>
      </c>
      <c r="G5" s="29"/>
      <c r="H5" s="29"/>
      <c r="I5" s="27"/>
    </row>
    <row r="6" spans="2:9" ht="24.75" customHeight="1">
      <c r="E6" s="6"/>
      <c r="F6" s="30" t="s">
        <v>7</v>
      </c>
      <c r="G6" s="27"/>
      <c r="H6" s="31"/>
      <c r="I6" s="27"/>
    </row>
    <row r="7" spans="2:9" ht="24.75" customHeight="1">
      <c r="B7" s="26" t="s">
        <v>8</v>
      </c>
      <c r="C7" s="27"/>
      <c r="F7" s="30" t="s">
        <v>9</v>
      </c>
      <c r="G7" s="27"/>
      <c r="H7" s="31"/>
      <c r="I7" s="27"/>
    </row>
    <row r="8" spans="2:9" ht="24.75" customHeight="1">
      <c r="B8" s="7" t="s">
        <v>10</v>
      </c>
      <c r="C8" s="8"/>
      <c r="F8" s="30" t="s">
        <v>11</v>
      </c>
      <c r="G8" s="27"/>
      <c r="H8" s="31"/>
      <c r="I8" s="27"/>
    </row>
    <row r="9" spans="2:9" ht="24.75" customHeight="1">
      <c r="B9" s="7" t="s">
        <v>12</v>
      </c>
      <c r="C9" s="8"/>
      <c r="F9" s="30" t="s">
        <v>13</v>
      </c>
      <c r="G9" s="27"/>
      <c r="H9" s="31"/>
      <c r="I9" s="27"/>
    </row>
    <row r="10" spans="2:9" ht="24.75" customHeight="1">
      <c r="B10" s="4" t="s">
        <v>14</v>
      </c>
      <c r="C10" s="5">
        <f>D40</f>
        <v>0</v>
      </c>
      <c r="F10" s="30" t="s">
        <v>15</v>
      </c>
      <c r="G10" s="27"/>
      <c r="H10" s="31"/>
      <c r="I10" s="27"/>
    </row>
    <row r="11" spans="2:9" ht="24.75" customHeight="1">
      <c r="B11" s="7" t="s">
        <v>16</v>
      </c>
      <c r="C11" s="5">
        <f>C8-C9+C10</f>
        <v>0</v>
      </c>
      <c r="F11" s="32" t="s">
        <v>17</v>
      </c>
      <c r="G11" s="27"/>
      <c r="H11" s="33">
        <f>(H6*(1+H7+H8)+H9+H9*H10)/(1+H9+H9*H10)</f>
        <v>0</v>
      </c>
      <c r="I11" s="27"/>
    </row>
    <row r="12" spans="2:9" ht="18" customHeight="1"/>
    <row r="13" spans="2:9" ht="18" customHeight="1">
      <c r="C13" s="9" t="s">
        <v>18</v>
      </c>
    </row>
    <row r="14" spans="2:9" ht="18" customHeight="1">
      <c r="B14" s="34" t="s">
        <v>4</v>
      </c>
      <c r="C14" s="29"/>
      <c r="D14" s="29"/>
      <c r="E14" s="29"/>
      <c r="F14" s="29"/>
      <c r="G14" s="29"/>
      <c r="H14" s="29"/>
      <c r="I14" s="27"/>
    </row>
    <row r="15" spans="2:9" ht="18" customHeight="1">
      <c r="B15" s="35" t="s">
        <v>19</v>
      </c>
      <c r="C15" s="37" t="s">
        <v>20</v>
      </c>
      <c r="D15" s="35" t="s">
        <v>4</v>
      </c>
      <c r="E15" s="34" t="s">
        <v>21</v>
      </c>
      <c r="F15" s="29"/>
      <c r="G15" s="29"/>
      <c r="H15" s="29"/>
      <c r="I15" s="27"/>
    </row>
    <row r="16" spans="2:9" ht="36" customHeight="1">
      <c r="B16" s="36"/>
      <c r="C16" s="36"/>
      <c r="D16" s="36"/>
      <c r="E16" s="10" t="s">
        <v>22</v>
      </c>
      <c r="F16" s="10" t="s">
        <v>22</v>
      </c>
      <c r="G16" s="10" t="s">
        <v>22</v>
      </c>
      <c r="H16" s="10" t="s">
        <v>22</v>
      </c>
      <c r="I16" s="10" t="s">
        <v>23</v>
      </c>
    </row>
    <row r="17" spans="2:9" ht="18" customHeight="1">
      <c r="B17" s="8"/>
      <c r="C17" s="8"/>
      <c r="D17" s="5">
        <f t="shared" ref="D17:D31" si="0">C17*$H$11</f>
        <v>0</v>
      </c>
      <c r="E17" s="8"/>
      <c r="F17" s="8"/>
      <c r="G17" s="8"/>
      <c r="H17" s="8"/>
      <c r="I17" s="11"/>
    </row>
    <row r="18" spans="2:9" ht="18" customHeight="1">
      <c r="B18" s="8"/>
      <c r="C18" s="8"/>
      <c r="D18" s="5">
        <f t="shared" si="0"/>
        <v>0</v>
      </c>
      <c r="E18" s="8"/>
      <c r="F18" s="8"/>
      <c r="G18" s="8"/>
      <c r="H18" s="8"/>
      <c r="I18" s="11"/>
    </row>
    <row r="19" spans="2:9" ht="18" customHeight="1">
      <c r="B19" s="8"/>
      <c r="C19" s="8"/>
      <c r="D19" s="5">
        <f t="shared" si="0"/>
        <v>0</v>
      </c>
      <c r="E19" s="8"/>
      <c r="F19" s="8"/>
      <c r="G19" s="8"/>
      <c r="H19" s="8"/>
      <c r="I19" s="11"/>
    </row>
    <row r="20" spans="2:9" ht="18" customHeight="1">
      <c r="B20" s="8"/>
      <c r="C20" s="8"/>
      <c r="D20" s="5">
        <f t="shared" si="0"/>
        <v>0</v>
      </c>
      <c r="E20" s="8"/>
      <c r="F20" s="8"/>
      <c r="G20" s="8"/>
      <c r="H20" s="8"/>
      <c r="I20" s="11"/>
    </row>
    <row r="21" spans="2:9" ht="18" customHeight="1">
      <c r="B21" s="8"/>
      <c r="C21" s="8"/>
      <c r="D21" s="5">
        <f t="shared" si="0"/>
        <v>0</v>
      </c>
      <c r="E21" s="8"/>
      <c r="F21" s="8"/>
      <c r="G21" s="8"/>
      <c r="H21" s="8"/>
      <c r="I21" s="11"/>
    </row>
    <row r="22" spans="2:9" ht="18" customHeight="1">
      <c r="B22" s="8"/>
      <c r="C22" s="8"/>
      <c r="D22" s="5">
        <f t="shared" si="0"/>
        <v>0</v>
      </c>
      <c r="E22" s="8"/>
      <c r="F22" s="8"/>
      <c r="G22" s="8"/>
      <c r="H22" s="8"/>
      <c r="I22" s="11"/>
    </row>
    <row r="23" spans="2:9" ht="18" customHeight="1">
      <c r="B23" s="8"/>
      <c r="C23" s="8"/>
      <c r="D23" s="5">
        <f t="shared" si="0"/>
        <v>0</v>
      </c>
      <c r="E23" s="8"/>
      <c r="F23" s="8"/>
      <c r="G23" s="8"/>
      <c r="H23" s="8"/>
      <c r="I23" s="11"/>
    </row>
    <row r="24" spans="2:9" ht="18" customHeight="1">
      <c r="B24" s="8"/>
      <c r="C24" s="8"/>
      <c r="D24" s="5">
        <f t="shared" si="0"/>
        <v>0</v>
      </c>
      <c r="E24" s="8"/>
      <c r="F24" s="8"/>
      <c r="G24" s="8"/>
      <c r="H24" s="8"/>
      <c r="I24" s="11"/>
    </row>
    <row r="25" spans="2:9" ht="18" customHeight="1">
      <c r="B25" s="8"/>
      <c r="C25" s="8"/>
      <c r="D25" s="5">
        <f t="shared" si="0"/>
        <v>0</v>
      </c>
      <c r="E25" s="8"/>
      <c r="F25" s="8"/>
      <c r="G25" s="8"/>
      <c r="H25" s="8"/>
      <c r="I25" s="11"/>
    </row>
    <row r="26" spans="2:9" ht="18" customHeight="1">
      <c r="B26" s="8"/>
      <c r="C26" s="8"/>
      <c r="D26" s="5">
        <f t="shared" si="0"/>
        <v>0</v>
      </c>
      <c r="E26" s="8"/>
      <c r="F26" s="8"/>
      <c r="G26" s="8"/>
      <c r="H26" s="8"/>
      <c r="I26" s="11"/>
    </row>
    <row r="27" spans="2:9" ht="18" customHeight="1">
      <c r="B27" s="8"/>
      <c r="C27" s="8"/>
      <c r="D27" s="5">
        <f t="shared" si="0"/>
        <v>0</v>
      </c>
      <c r="E27" s="8"/>
      <c r="F27" s="8"/>
      <c r="G27" s="8"/>
      <c r="H27" s="8"/>
      <c r="I27" s="11"/>
    </row>
    <row r="28" spans="2:9" ht="18" customHeight="1">
      <c r="B28" s="8"/>
      <c r="C28" s="8"/>
      <c r="D28" s="5">
        <f t="shared" si="0"/>
        <v>0</v>
      </c>
      <c r="E28" s="8"/>
      <c r="F28" s="8"/>
      <c r="G28" s="8"/>
      <c r="H28" s="8"/>
      <c r="I28" s="11"/>
    </row>
    <row r="29" spans="2:9" ht="18" customHeight="1">
      <c r="B29" s="8"/>
      <c r="C29" s="8"/>
      <c r="D29" s="5">
        <f t="shared" si="0"/>
        <v>0</v>
      </c>
      <c r="E29" s="8"/>
      <c r="F29" s="8"/>
      <c r="G29" s="8"/>
      <c r="H29" s="8"/>
      <c r="I29" s="11"/>
    </row>
    <row r="30" spans="2:9" ht="18" customHeight="1">
      <c r="B30" s="8"/>
      <c r="C30" s="8"/>
      <c r="D30" s="5">
        <f t="shared" si="0"/>
        <v>0</v>
      </c>
      <c r="E30" s="8"/>
      <c r="F30" s="8"/>
      <c r="G30" s="8"/>
      <c r="H30" s="8"/>
      <c r="I30" s="11"/>
    </row>
    <row r="31" spans="2:9" ht="18" customHeight="1">
      <c r="B31" s="8"/>
      <c r="C31" s="8"/>
      <c r="D31" s="5">
        <f t="shared" si="0"/>
        <v>0</v>
      </c>
      <c r="E31" s="8"/>
      <c r="F31" s="8"/>
      <c r="G31" s="8"/>
      <c r="H31" s="8"/>
      <c r="I31" s="11"/>
    </row>
    <row r="32" spans="2:9" ht="18" customHeight="1">
      <c r="B32" s="12" t="s">
        <v>24</v>
      </c>
      <c r="C32" s="5">
        <f t="shared" ref="C32:I32" si="1">SUM(C17:C31)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</row>
    <row r="33" spans="2:9" ht="18" customHeight="1">
      <c r="B33" s="38" t="s">
        <v>5</v>
      </c>
      <c r="C33" s="29"/>
      <c r="D33" s="29"/>
      <c r="E33" s="29"/>
      <c r="F33" s="29"/>
      <c r="G33" s="29"/>
      <c r="H33" s="29"/>
      <c r="I33" s="27"/>
    </row>
    <row r="34" spans="2:9" ht="18" customHeight="1">
      <c r="B34" s="8"/>
      <c r="C34" s="8"/>
      <c r="D34" s="5">
        <f t="shared" ref="D34:D38" si="2">C34*$H$11</f>
        <v>0</v>
      </c>
      <c r="E34" s="8"/>
      <c r="F34" s="8"/>
      <c r="G34" s="8"/>
      <c r="H34" s="8"/>
      <c r="I34" s="11"/>
    </row>
    <row r="35" spans="2:9" ht="18" customHeight="1">
      <c r="B35" s="8"/>
      <c r="C35" s="8"/>
      <c r="D35" s="5">
        <f t="shared" si="2"/>
        <v>0</v>
      </c>
      <c r="E35" s="8"/>
      <c r="F35" s="8"/>
      <c r="G35" s="8"/>
      <c r="H35" s="8"/>
      <c r="I35" s="11"/>
    </row>
    <row r="36" spans="2:9" ht="18" customHeight="1">
      <c r="B36" s="8"/>
      <c r="C36" s="8"/>
      <c r="D36" s="5">
        <f t="shared" si="2"/>
        <v>0</v>
      </c>
      <c r="E36" s="8"/>
      <c r="F36" s="8"/>
      <c r="G36" s="8"/>
      <c r="H36" s="8"/>
      <c r="I36" s="11"/>
    </row>
    <row r="37" spans="2:9" ht="18" customHeight="1">
      <c r="B37" s="8"/>
      <c r="C37" s="8"/>
      <c r="D37" s="5">
        <f t="shared" si="2"/>
        <v>0</v>
      </c>
      <c r="E37" s="8"/>
      <c r="F37" s="8"/>
      <c r="G37" s="8"/>
      <c r="H37" s="8"/>
      <c r="I37" s="11"/>
    </row>
    <row r="38" spans="2:9" ht="18" customHeight="1">
      <c r="B38" s="8"/>
      <c r="C38" s="8"/>
      <c r="D38" s="5">
        <f t="shared" si="2"/>
        <v>0</v>
      </c>
      <c r="E38" s="8"/>
      <c r="F38" s="8"/>
      <c r="G38" s="8"/>
      <c r="H38" s="8"/>
      <c r="I38" s="11"/>
    </row>
    <row r="39" spans="2:9" ht="18" customHeight="1">
      <c r="B39" s="12" t="s">
        <v>24</v>
      </c>
      <c r="C39" s="5">
        <f t="shared" ref="C39:I39" si="3">SUM(C34:C38)</f>
        <v>0</v>
      </c>
      <c r="D39" s="5">
        <f t="shared" si="3"/>
        <v>0</v>
      </c>
      <c r="E39" s="5">
        <f t="shared" si="3"/>
        <v>0</v>
      </c>
      <c r="F39" s="5">
        <f t="shared" si="3"/>
        <v>0</v>
      </c>
      <c r="G39" s="5">
        <f t="shared" si="3"/>
        <v>0</v>
      </c>
      <c r="H39" s="5">
        <f t="shared" si="3"/>
        <v>0</v>
      </c>
      <c r="I39" s="5">
        <f t="shared" si="3"/>
        <v>0</v>
      </c>
    </row>
    <row r="40" spans="2:9" ht="18" customHeight="1">
      <c r="B40" s="13" t="s">
        <v>14</v>
      </c>
      <c r="C40" s="14"/>
      <c r="D40" s="14">
        <f t="shared" ref="D40:I40" si="4">-(D32)+D39</f>
        <v>0</v>
      </c>
      <c r="E40" s="14">
        <f t="shared" si="4"/>
        <v>0</v>
      </c>
      <c r="F40" s="14">
        <f t="shared" si="4"/>
        <v>0</v>
      </c>
      <c r="G40" s="14">
        <f t="shared" si="4"/>
        <v>0</v>
      </c>
      <c r="H40" s="14">
        <f t="shared" si="4"/>
        <v>0</v>
      </c>
      <c r="I40" s="14">
        <f t="shared" si="4"/>
        <v>0</v>
      </c>
    </row>
    <row r="41" spans="2:9" ht="18" customHeight="1"/>
    <row r="42" spans="2:9" ht="18" customHeight="1"/>
    <row r="43" spans="2:9" ht="18" customHeight="1"/>
    <row r="44" spans="2:9" ht="18" customHeight="1"/>
    <row r="45" spans="2:9" ht="18" customHeight="1"/>
    <row r="46" spans="2:9" ht="18" customHeight="1"/>
    <row r="47" spans="2:9" ht="18" customHeight="1"/>
    <row r="48" spans="2: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2">
    <mergeCell ref="B15:B16"/>
    <mergeCell ref="C15:C16"/>
    <mergeCell ref="D15:D16"/>
    <mergeCell ref="E15:I15"/>
    <mergeCell ref="B33:I33"/>
    <mergeCell ref="B7:C7"/>
    <mergeCell ref="H7:I7"/>
    <mergeCell ref="F11:G11"/>
    <mergeCell ref="H11:I11"/>
    <mergeCell ref="B14:I14"/>
    <mergeCell ref="F7:G7"/>
    <mergeCell ref="F8:G8"/>
    <mergeCell ref="H8:I8"/>
    <mergeCell ref="F9:G9"/>
    <mergeCell ref="H9:I9"/>
    <mergeCell ref="F10:G10"/>
    <mergeCell ref="H10:I10"/>
    <mergeCell ref="B1:I1"/>
    <mergeCell ref="B3:C3"/>
    <mergeCell ref="F5:I5"/>
    <mergeCell ref="F6:G6"/>
    <mergeCell ref="H6:I6"/>
  </mergeCells>
  <phoneticPr fontId="9"/>
  <printOptions horizontalCentered="1"/>
  <pageMargins left="0.70866141732283472" right="0.70866141732283472" top="0.74803149606299213" bottom="0.7480314960629921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1000"/>
  <sheetViews>
    <sheetView workbookViewId="0">
      <selection activeCell="B1" sqref="B1:I1"/>
    </sheetView>
  </sheetViews>
  <sheetFormatPr defaultColWidth="14.42578125" defaultRowHeight="15" customHeight="1"/>
  <cols>
    <col min="1" max="1" width="3.28515625" customWidth="1"/>
    <col min="2" max="2" width="20.7109375" customWidth="1"/>
    <col min="3" max="4" width="15.7109375" customWidth="1"/>
    <col min="5" max="9" width="10.7109375" customWidth="1"/>
    <col min="10" max="26" width="8.7109375" customWidth="1"/>
  </cols>
  <sheetData>
    <row r="1" spans="2:9" ht="18" customHeight="1">
      <c r="B1" s="25" t="s">
        <v>0</v>
      </c>
      <c r="C1" s="23"/>
      <c r="D1" s="23"/>
      <c r="E1" s="23"/>
      <c r="F1" s="23"/>
      <c r="G1" s="23"/>
      <c r="H1" s="23"/>
      <c r="I1" s="23"/>
    </row>
    <row r="2" spans="2:9" ht="18" customHeight="1"/>
    <row r="3" spans="2:9" ht="24.75" customHeight="1">
      <c r="B3" s="26" t="s">
        <v>3</v>
      </c>
      <c r="C3" s="27"/>
    </row>
    <row r="4" spans="2:9" ht="24.75" customHeight="1">
      <c r="B4" s="4" t="s">
        <v>4</v>
      </c>
      <c r="C4" s="5">
        <f>D32</f>
        <v>245155.83538644036</v>
      </c>
    </row>
    <row r="5" spans="2:9" ht="24.75" customHeight="1">
      <c r="B5" s="4" t="s">
        <v>5</v>
      </c>
      <c r="C5" s="5">
        <f>D39</f>
        <v>167914.95574413723</v>
      </c>
      <c r="F5" s="28" t="s">
        <v>6</v>
      </c>
      <c r="G5" s="29"/>
      <c r="H5" s="29"/>
      <c r="I5" s="27"/>
    </row>
    <row r="6" spans="2:9" ht="24.75" customHeight="1">
      <c r="E6" s="6"/>
      <c r="F6" s="30" t="s">
        <v>7</v>
      </c>
      <c r="G6" s="27"/>
      <c r="H6" s="31">
        <v>0.23200000000000001</v>
      </c>
      <c r="I6" s="27"/>
    </row>
    <row r="7" spans="2:9" ht="24.75" customHeight="1">
      <c r="B7" s="26" t="s">
        <v>8</v>
      </c>
      <c r="C7" s="27"/>
      <c r="F7" s="30" t="s">
        <v>9</v>
      </c>
      <c r="G7" s="27"/>
      <c r="H7" s="31">
        <v>0.10299999999999999</v>
      </c>
      <c r="I7" s="27"/>
    </row>
    <row r="8" spans="2:9" ht="24.75" customHeight="1">
      <c r="B8" s="7" t="s">
        <v>10</v>
      </c>
      <c r="C8" s="8">
        <v>8000000</v>
      </c>
      <c r="F8" s="30" t="s">
        <v>11</v>
      </c>
      <c r="G8" s="27"/>
      <c r="H8" s="31">
        <v>7.0000000000000007E-2</v>
      </c>
      <c r="I8" s="27"/>
    </row>
    <row r="9" spans="2:9" ht="24.75" customHeight="1">
      <c r="B9" s="7" t="s">
        <v>12</v>
      </c>
      <c r="C9" s="8">
        <v>2686400</v>
      </c>
      <c r="F9" s="30" t="s">
        <v>13</v>
      </c>
      <c r="G9" s="27"/>
      <c r="H9" s="31">
        <v>7.0000000000000007E-2</v>
      </c>
      <c r="I9" s="27"/>
    </row>
    <row r="10" spans="2:9" ht="24.75" customHeight="1">
      <c r="B10" s="4" t="s">
        <v>14</v>
      </c>
      <c r="C10" s="5">
        <f>D40</f>
        <v>-77240.879642303131</v>
      </c>
      <c r="F10" s="30" t="s">
        <v>15</v>
      </c>
      <c r="G10" s="27"/>
      <c r="H10" s="31">
        <v>0.37</v>
      </c>
      <c r="I10" s="27"/>
    </row>
    <row r="11" spans="2:9" ht="24.75" customHeight="1">
      <c r="B11" s="7" t="s">
        <v>16</v>
      </c>
      <c r="C11" s="5">
        <f>C8-C9+C10</f>
        <v>5236359.1203576969</v>
      </c>
      <c r="F11" s="32" t="s">
        <v>17</v>
      </c>
      <c r="G11" s="27"/>
      <c r="H11" s="33">
        <f>(H6*(1+H7+H8)+H9+H9*H10)/(1+H9+H9*H10)</f>
        <v>0.33582991148827446</v>
      </c>
      <c r="I11" s="27"/>
    </row>
    <row r="12" spans="2:9" ht="18" customHeight="1"/>
    <row r="13" spans="2:9" ht="18" customHeight="1">
      <c r="C13" s="9" t="s">
        <v>18</v>
      </c>
    </row>
    <row r="14" spans="2:9" ht="18" customHeight="1">
      <c r="B14" s="34" t="s">
        <v>4</v>
      </c>
      <c r="C14" s="29"/>
      <c r="D14" s="29"/>
      <c r="E14" s="29"/>
      <c r="F14" s="29"/>
      <c r="G14" s="29"/>
      <c r="H14" s="29"/>
      <c r="I14" s="27"/>
    </row>
    <row r="15" spans="2:9" ht="18" customHeight="1">
      <c r="B15" s="35" t="s">
        <v>19</v>
      </c>
      <c r="C15" s="37" t="s">
        <v>20</v>
      </c>
      <c r="D15" s="35" t="s">
        <v>4</v>
      </c>
      <c r="E15" s="34" t="s">
        <v>21</v>
      </c>
      <c r="F15" s="29"/>
      <c r="G15" s="29"/>
      <c r="H15" s="29"/>
      <c r="I15" s="27"/>
    </row>
    <row r="16" spans="2:9" ht="36" customHeight="1">
      <c r="B16" s="36"/>
      <c r="C16" s="36"/>
      <c r="D16" s="36"/>
      <c r="E16" s="10" t="s">
        <v>25</v>
      </c>
      <c r="F16" s="10" t="s">
        <v>26</v>
      </c>
      <c r="G16" s="10" t="s">
        <v>27</v>
      </c>
      <c r="H16" s="10" t="s">
        <v>28</v>
      </c>
      <c r="I16" s="10" t="s">
        <v>29</v>
      </c>
    </row>
    <row r="17" spans="2:9" ht="18" customHeight="1">
      <c r="B17" s="8" t="s">
        <v>30</v>
      </c>
      <c r="C17" s="8">
        <v>600000</v>
      </c>
      <c r="D17" s="5">
        <f t="shared" ref="D17:D31" si="0">C17*$H$11</f>
        <v>201497.94689296468</v>
      </c>
      <c r="E17" s="8">
        <v>100000</v>
      </c>
      <c r="F17" s="8">
        <v>100000</v>
      </c>
      <c r="G17" s="8">
        <v>100000</v>
      </c>
      <c r="H17" s="8">
        <v>100000</v>
      </c>
      <c r="I17" s="11">
        <v>200000</v>
      </c>
    </row>
    <row r="18" spans="2:9" ht="18" customHeight="1">
      <c r="B18" s="8" t="s">
        <v>31</v>
      </c>
      <c r="C18" s="8">
        <v>30000</v>
      </c>
      <c r="D18" s="5">
        <f t="shared" si="0"/>
        <v>10074.897344648234</v>
      </c>
      <c r="E18" s="8">
        <v>30000</v>
      </c>
      <c r="F18" s="8"/>
      <c r="G18" s="8"/>
      <c r="H18" s="8"/>
      <c r="I18" s="11"/>
    </row>
    <row r="19" spans="2:9" ht="18" customHeight="1">
      <c r="B19" s="8" t="s">
        <v>32</v>
      </c>
      <c r="C19" s="8">
        <v>100000</v>
      </c>
      <c r="D19" s="5">
        <f t="shared" si="0"/>
        <v>33582.991148827445</v>
      </c>
      <c r="E19" s="8">
        <v>100000</v>
      </c>
      <c r="F19" s="8"/>
      <c r="G19" s="8"/>
      <c r="H19" s="8"/>
      <c r="I19" s="11"/>
    </row>
    <row r="20" spans="2:9" ht="18" customHeight="1">
      <c r="B20" s="8"/>
      <c r="C20" s="8"/>
      <c r="D20" s="5">
        <f t="shared" si="0"/>
        <v>0</v>
      </c>
      <c r="E20" s="8"/>
      <c r="F20" s="8"/>
      <c r="G20" s="8"/>
      <c r="H20" s="8"/>
      <c r="I20" s="11"/>
    </row>
    <row r="21" spans="2:9" ht="18" customHeight="1">
      <c r="B21" s="8"/>
      <c r="C21" s="8"/>
      <c r="D21" s="5">
        <f t="shared" si="0"/>
        <v>0</v>
      </c>
      <c r="E21" s="8"/>
      <c r="F21" s="8"/>
      <c r="G21" s="8"/>
      <c r="H21" s="8"/>
      <c r="I21" s="11"/>
    </row>
    <row r="22" spans="2:9" ht="18" customHeight="1">
      <c r="B22" s="8"/>
      <c r="C22" s="8"/>
      <c r="D22" s="5">
        <f t="shared" si="0"/>
        <v>0</v>
      </c>
      <c r="E22" s="8"/>
      <c r="F22" s="8"/>
      <c r="G22" s="8"/>
      <c r="H22" s="8"/>
      <c r="I22" s="11"/>
    </row>
    <row r="23" spans="2:9" ht="18" customHeight="1">
      <c r="B23" s="8"/>
      <c r="C23" s="8"/>
      <c r="D23" s="5">
        <f t="shared" si="0"/>
        <v>0</v>
      </c>
      <c r="E23" s="8"/>
      <c r="F23" s="8"/>
      <c r="G23" s="8"/>
      <c r="H23" s="8"/>
      <c r="I23" s="11"/>
    </row>
    <row r="24" spans="2:9" ht="18" customHeight="1">
      <c r="B24" s="8"/>
      <c r="C24" s="8"/>
      <c r="D24" s="5">
        <f t="shared" si="0"/>
        <v>0</v>
      </c>
      <c r="E24" s="8"/>
      <c r="F24" s="8"/>
      <c r="G24" s="8"/>
      <c r="H24" s="8"/>
      <c r="I24" s="11"/>
    </row>
    <row r="25" spans="2:9" ht="18" customHeight="1">
      <c r="B25" s="8"/>
      <c r="C25" s="8"/>
      <c r="D25" s="5">
        <f t="shared" si="0"/>
        <v>0</v>
      </c>
      <c r="E25" s="8"/>
      <c r="F25" s="8"/>
      <c r="G25" s="8"/>
      <c r="H25" s="8"/>
      <c r="I25" s="11"/>
    </row>
    <row r="26" spans="2:9" ht="18" customHeight="1">
      <c r="B26" s="8"/>
      <c r="C26" s="8"/>
      <c r="D26" s="5">
        <f t="shared" si="0"/>
        <v>0</v>
      </c>
      <c r="E26" s="8"/>
      <c r="F26" s="8"/>
      <c r="G26" s="8"/>
      <c r="H26" s="8"/>
      <c r="I26" s="11"/>
    </row>
    <row r="27" spans="2:9" ht="18" customHeight="1">
      <c r="B27" s="8"/>
      <c r="C27" s="8"/>
      <c r="D27" s="5">
        <f t="shared" si="0"/>
        <v>0</v>
      </c>
      <c r="E27" s="8"/>
      <c r="F27" s="8"/>
      <c r="G27" s="8"/>
      <c r="H27" s="8"/>
      <c r="I27" s="11"/>
    </row>
    <row r="28" spans="2:9" ht="18" customHeight="1">
      <c r="B28" s="8"/>
      <c r="C28" s="8"/>
      <c r="D28" s="5">
        <f t="shared" si="0"/>
        <v>0</v>
      </c>
      <c r="E28" s="8"/>
      <c r="F28" s="8"/>
      <c r="G28" s="8"/>
      <c r="H28" s="8"/>
      <c r="I28" s="11"/>
    </row>
    <row r="29" spans="2:9" ht="18" customHeight="1">
      <c r="B29" s="8"/>
      <c r="C29" s="8"/>
      <c r="D29" s="5">
        <f t="shared" si="0"/>
        <v>0</v>
      </c>
      <c r="E29" s="8"/>
      <c r="F29" s="8"/>
      <c r="G29" s="8"/>
      <c r="H29" s="8"/>
      <c r="I29" s="11"/>
    </row>
    <row r="30" spans="2:9" ht="18" customHeight="1">
      <c r="B30" s="8"/>
      <c r="C30" s="8"/>
      <c r="D30" s="5">
        <f t="shared" si="0"/>
        <v>0</v>
      </c>
      <c r="E30" s="8"/>
      <c r="F30" s="8"/>
      <c r="G30" s="8"/>
      <c r="H30" s="8"/>
      <c r="I30" s="11"/>
    </row>
    <row r="31" spans="2:9" ht="18" customHeight="1">
      <c r="B31" s="8"/>
      <c r="C31" s="8"/>
      <c r="D31" s="5">
        <f t="shared" si="0"/>
        <v>0</v>
      </c>
      <c r="E31" s="8"/>
      <c r="F31" s="8"/>
      <c r="G31" s="8"/>
      <c r="H31" s="8"/>
      <c r="I31" s="11"/>
    </row>
    <row r="32" spans="2:9" ht="18" customHeight="1">
      <c r="B32" s="12" t="s">
        <v>24</v>
      </c>
      <c r="C32" s="5">
        <f t="shared" ref="C32:I32" si="1">SUM(C17:C31)</f>
        <v>730000</v>
      </c>
      <c r="D32" s="5">
        <f t="shared" si="1"/>
        <v>245155.83538644036</v>
      </c>
      <c r="E32" s="5">
        <f t="shared" si="1"/>
        <v>230000</v>
      </c>
      <c r="F32" s="5">
        <f t="shared" si="1"/>
        <v>100000</v>
      </c>
      <c r="G32" s="5">
        <f t="shared" si="1"/>
        <v>100000</v>
      </c>
      <c r="H32" s="5">
        <f t="shared" si="1"/>
        <v>100000</v>
      </c>
      <c r="I32" s="5">
        <f t="shared" si="1"/>
        <v>200000</v>
      </c>
    </row>
    <row r="33" spans="2:9" ht="18" customHeight="1">
      <c r="B33" s="38" t="s">
        <v>5</v>
      </c>
      <c r="C33" s="29"/>
      <c r="D33" s="29"/>
      <c r="E33" s="29"/>
      <c r="F33" s="29"/>
      <c r="G33" s="29"/>
      <c r="H33" s="29"/>
      <c r="I33" s="27"/>
    </row>
    <row r="34" spans="2:9" ht="18" customHeight="1">
      <c r="B34" s="8" t="s">
        <v>33</v>
      </c>
      <c r="C34" s="8">
        <v>500000</v>
      </c>
      <c r="D34" s="5">
        <f t="shared" ref="D34:D38" si="2">C34*$H$11</f>
        <v>167914.95574413723</v>
      </c>
      <c r="E34" s="8">
        <v>500000</v>
      </c>
      <c r="F34" s="8"/>
      <c r="G34" s="8"/>
      <c r="H34" s="8"/>
      <c r="I34" s="11"/>
    </row>
    <row r="35" spans="2:9" ht="18" customHeight="1">
      <c r="B35" s="8"/>
      <c r="C35" s="8"/>
      <c r="D35" s="5">
        <f t="shared" si="2"/>
        <v>0</v>
      </c>
      <c r="E35" s="8"/>
      <c r="F35" s="8"/>
      <c r="G35" s="8"/>
      <c r="H35" s="8"/>
      <c r="I35" s="11"/>
    </row>
    <row r="36" spans="2:9" ht="18" customHeight="1">
      <c r="B36" s="8"/>
      <c r="C36" s="8"/>
      <c r="D36" s="5">
        <f t="shared" si="2"/>
        <v>0</v>
      </c>
      <c r="E36" s="8"/>
      <c r="F36" s="8"/>
      <c r="G36" s="8"/>
      <c r="H36" s="8"/>
      <c r="I36" s="11"/>
    </row>
    <row r="37" spans="2:9" ht="18" customHeight="1">
      <c r="B37" s="8"/>
      <c r="C37" s="8"/>
      <c r="D37" s="5">
        <f t="shared" si="2"/>
        <v>0</v>
      </c>
      <c r="E37" s="8"/>
      <c r="F37" s="8"/>
      <c r="G37" s="8"/>
      <c r="H37" s="8"/>
      <c r="I37" s="11"/>
    </row>
    <row r="38" spans="2:9" ht="18" customHeight="1">
      <c r="B38" s="8"/>
      <c r="C38" s="8"/>
      <c r="D38" s="5">
        <f t="shared" si="2"/>
        <v>0</v>
      </c>
      <c r="E38" s="8"/>
      <c r="F38" s="8"/>
      <c r="G38" s="8"/>
      <c r="H38" s="8"/>
      <c r="I38" s="11"/>
    </row>
    <row r="39" spans="2:9" ht="18" customHeight="1">
      <c r="B39" s="12" t="s">
        <v>24</v>
      </c>
      <c r="C39" s="5">
        <f t="shared" ref="C39:I39" si="3">SUM(C34:C38)</f>
        <v>500000</v>
      </c>
      <c r="D39" s="5">
        <f t="shared" si="3"/>
        <v>167914.95574413723</v>
      </c>
      <c r="E39" s="5">
        <f t="shared" si="3"/>
        <v>500000</v>
      </c>
      <c r="F39" s="5">
        <f t="shared" si="3"/>
        <v>0</v>
      </c>
      <c r="G39" s="5">
        <f t="shared" si="3"/>
        <v>0</v>
      </c>
      <c r="H39" s="5">
        <f t="shared" si="3"/>
        <v>0</v>
      </c>
      <c r="I39" s="5">
        <f t="shared" si="3"/>
        <v>0</v>
      </c>
    </row>
    <row r="40" spans="2:9" ht="18" customHeight="1">
      <c r="B40" s="13" t="s">
        <v>14</v>
      </c>
      <c r="C40" s="14"/>
      <c r="D40" s="14">
        <f t="shared" ref="D40:I40" si="4">-(D32)+D39</f>
        <v>-77240.879642303131</v>
      </c>
      <c r="E40" s="14">
        <f t="shared" si="4"/>
        <v>270000</v>
      </c>
      <c r="F40" s="14">
        <f t="shared" si="4"/>
        <v>-100000</v>
      </c>
      <c r="G40" s="14">
        <f t="shared" si="4"/>
        <v>-100000</v>
      </c>
      <c r="H40" s="14">
        <f t="shared" si="4"/>
        <v>-100000</v>
      </c>
      <c r="I40" s="14">
        <f t="shared" si="4"/>
        <v>-200000</v>
      </c>
    </row>
    <row r="41" spans="2:9" ht="18" customHeight="1"/>
    <row r="42" spans="2:9" ht="18" customHeight="1"/>
    <row r="43" spans="2:9" ht="18" customHeight="1"/>
    <row r="44" spans="2:9" ht="18" customHeight="1"/>
    <row r="45" spans="2:9" ht="18" customHeight="1"/>
    <row r="46" spans="2:9" ht="18" customHeight="1"/>
    <row r="47" spans="2:9" ht="18" customHeight="1"/>
    <row r="48" spans="2: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2">
    <mergeCell ref="B15:B16"/>
    <mergeCell ref="C15:C16"/>
    <mergeCell ref="D15:D16"/>
    <mergeCell ref="E15:I15"/>
    <mergeCell ref="B33:I33"/>
    <mergeCell ref="B7:C7"/>
    <mergeCell ref="H7:I7"/>
    <mergeCell ref="F11:G11"/>
    <mergeCell ref="H11:I11"/>
    <mergeCell ref="B14:I14"/>
    <mergeCell ref="F7:G7"/>
    <mergeCell ref="F8:G8"/>
    <mergeCell ref="H8:I8"/>
    <mergeCell ref="F9:G9"/>
    <mergeCell ref="H9:I9"/>
    <mergeCell ref="F10:G10"/>
    <mergeCell ref="H10:I10"/>
    <mergeCell ref="B1:I1"/>
    <mergeCell ref="B3:C3"/>
    <mergeCell ref="F5:I5"/>
    <mergeCell ref="F6:G6"/>
    <mergeCell ref="H6:I6"/>
  </mergeCells>
  <phoneticPr fontId="9"/>
  <printOptions horizontalCentered="1"/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2025-10-20T07:09:35Z</dcterms:modified>
</cp:coreProperties>
</file>