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esktop\■Wordpress\■テンプレート\202510会計\代替テンプレート納品先-selected\"/>
    </mc:Choice>
  </mc:AlternateContent>
  <xr:revisionPtr revIDLastSave="0" documentId="13_ncr:1_{2586E078-E078-47A0-A0B5-292CFF7A17B4}" xr6:coauthVersionLast="47" xr6:coauthVersionMax="47" xr10:uidLastSave="{00000000-0000-0000-0000-000000000000}"/>
  <bookViews>
    <workbookView xWindow="735" yWindow="735" windowWidth="21435" windowHeight="11745" xr2:uid="{00000000-000D-0000-FFFF-FFFF00000000}"/>
  </bookViews>
  <sheets>
    <sheet name="Sheet1" sheetId="1" r:id="rId1"/>
    <sheet name="テンプレ" sheetId="2" r:id="rId2"/>
    <sheet name="入力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3" l="1"/>
  <c r="G43" i="3"/>
  <c r="F43" i="3"/>
  <c r="E43" i="3"/>
  <c r="D43" i="3"/>
  <c r="C43" i="3"/>
  <c r="G39" i="3"/>
  <c r="F39" i="3"/>
  <c r="E39" i="3"/>
  <c r="D39" i="3"/>
  <c r="C39" i="3"/>
  <c r="G32" i="3"/>
  <c r="G48" i="3" s="1"/>
  <c r="F32" i="3"/>
  <c r="F48" i="3" s="1"/>
  <c r="E32" i="3"/>
  <c r="E48" i="3" s="1"/>
  <c r="D32" i="3"/>
  <c r="C32" i="3"/>
  <c r="C48" i="3" s="1"/>
  <c r="D31" i="3"/>
  <c r="G28" i="3"/>
  <c r="F28" i="3"/>
  <c r="E28" i="3"/>
  <c r="D28" i="3"/>
  <c r="C28" i="3"/>
  <c r="G24" i="3"/>
  <c r="F24" i="3"/>
  <c r="E24" i="3"/>
  <c r="D24" i="3"/>
  <c r="C24" i="3"/>
  <c r="G21" i="3"/>
  <c r="G12" i="3" s="1"/>
  <c r="F21" i="3"/>
  <c r="E21" i="3"/>
  <c r="D21" i="3"/>
  <c r="C21" i="3"/>
  <c r="G13" i="3"/>
  <c r="F13" i="3"/>
  <c r="F12" i="3" s="1"/>
  <c r="E13" i="3"/>
  <c r="D13" i="3"/>
  <c r="C13" i="3"/>
  <c r="C12" i="3" s="1"/>
  <c r="J12" i="3"/>
  <c r="J15" i="3" s="1"/>
  <c r="J17" i="3" s="1"/>
  <c r="E12" i="3"/>
  <c r="E31" i="3" s="1"/>
  <c r="D12" i="3"/>
  <c r="L9" i="3"/>
  <c r="L12" i="3" s="1"/>
  <c r="L15" i="3" s="1"/>
  <c r="L17" i="3" s="1"/>
  <c r="J9" i="3"/>
  <c r="N7" i="3"/>
  <c r="N9" i="3" s="1"/>
  <c r="N12" i="3" s="1"/>
  <c r="N15" i="3" s="1"/>
  <c r="N17" i="3" s="1"/>
  <c r="M7" i="3"/>
  <c r="M9" i="3" s="1"/>
  <c r="M12" i="3" s="1"/>
  <c r="M15" i="3" s="1"/>
  <c r="M17" i="3" s="1"/>
  <c r="L7" i="3"/>
  <c r="K7" i="3"/>
  <c r="K9" i="3" s="1"/>
  <c r="K12" i="3" s="1"/>
  <c r="K15" i="3" s="1"/>
  <c r="K17" i="3" s="1"/>
  <c r="J7" i="3"/>
  <c r="G5" i="3"/>
  <c r="G31" i="3" s="1"/>
  <c r="F5" i="3"/>
  <c r="F31" i="3" s="1"/>
  <c r="E5" i="3"/>
  <c r="D5" i="3"/>
  <c r="C5" i="3"/>
  <c r="C31" i="3" s="1"/>
  <c r="D48" i="2"/>
  <c r="G43" i="2"/>
  <c r="F43" i="2"/>
  <c r="E43" i="2"/>
  <c r="E48" i="2" s="1"/>
  <c r="D43" i="2"/>
  <c r="C43" i="2"/>
  <c r="G39" i="2"/>
  <c r="F39" i="2"/>
  <c r="E39" i="2"/>
  <c r="D39" i="2"/>
  <c r="C39" i="2"/>
  <c r="G32" i="2"/>
  <c r="G48" i="2" s="1"/>
  <c r="F32" i="2"/>
  <c r="F48" i="2" s="1"/>
  <c r="E32" i="2"/>
  <c r="D32" i="2"/>
  <c r="C32" i="2"/>
  <c r="C48" i="2" s="1"/>
  <c r="G28" i="2"/>
  <c r="F28" i="2"/>
  <c r="E28" i="2"/>
  <c r="D28" i="2"/>
  <c r="C28" i="2"/>
  <c r="G24" i="2"/>
  <c r="F24" i="2"/>
  <c r="E24" i="2"/>
  <c r="D24" i="2"/>
  <c r="C24" i="2"/>
  <c r="G21" i="2"/>
  <c r="F21" i="2"/>
  <c r="E21" i="2"/>
  <c r="D21" i="2"/>
  <c r="C21" i="2"/>
  <c r="G13" i="2"/>
  <c r="G12" i="2" s="1"/>
  <c r="F13" i="2"/>
  <c r="F12" i="2" s="1"/>
  <c r="E13" i="2"/>
  <c r="D13" i="2"/>
  <c r="C13" i="2"/>
  <c r="C12" i="2" s="1"/>
  <c r="E12" i="2"/>
  <c r="E31" i="2" s="1"/>
  <c r="D12" i="2"/>
  <c r="L9" i="2"/>
  <c r="L12" i="2" s="1"/>
  <c r="L15" i="2" s="1"/>
  <c r="L17" i="2" s="1"/>
  <c r="N7" i="2"/>
  <c r="N9" i="2" s="1"/>
  <c r="N12" i="2" s="1"/>
  <c r="N15" i="2" s="1"/>
  <c r="N17" i="2" s="1"/>
  <c r="M7" i="2"/>
  <c r="M9" i="2" s="1"/>
  <c r="M12" i="2" s="1"/>
  <c r="M15" i="2" s="1"/>
  <c r="M17" i="2" s="1"/>
  <c r="L7" i="2"/>
  <c r="K7" i="2"/>
  <c r="K9" i="2" s="1"/>
  <c r="K12" i="2" s="1"/>
  <c r="K15" i="2" s="1"/>
  <c r="K17" i="2" s="1"/>
  <c r="J7" i="2"/>
  <c r="J9" i="2" s="1"/>
  <c r="J12" i="2" s="1"/>
  <c r="J15" i="2" s="1"/>
  <c r="J17" i="2" s="1"/>
  <c r="G5" i="2"/>
  <c r="F5" i="2"/>
  <c r="F31" i="2" s="1"/>
  <c r="E5" i="2"/>
  <c r="D5" i="2"/>
  <c r="D31" i="2" s="1"/>
  <c r="C5" i="2"/>
  <c r="C31" i="2" l="1"/>
  <c r="G31" i="2"/>
</calcChain>
</file>

<file path=xl/sharedStrings.xml><?xml version="1.0" encoding="utf-8"?>
<sst xmlns="http://schemas.openxmlformats.org/spreadsheetml/2006/main" count="145" uniqueCount="57">
  <si>
    <t>年次推移表（５年分）</t>
  </si>
  <si>
    <t>【テンプレートの説明】</t>
  </si>
  <si>
    <t>必要箇所に数値を入力します。
※黄色・青色のセルは自動入力のため、入力不要
※印刷の際は、黄色を塗りつぶしなしに変更してください。</t>
  </si>
  <si>
    <t>貸借対照表</t>
  </si>
  <si>
    <t>損益計算書</t>
  </si>
  <si>
    <t>○○株式会社</t>
  </si>
  <si>
    <t>第○○期</t>
  </si>
  <si>
    <t>流動資産</t>
  </si>
  <si>
    <t>売上高</t>
  </si>
  <si>
    <t>現金及び預金</t>
  </si>
  <si>
    <t>売上原価</t>
  </si>
  <si>
    <t>売掛金</t>
  </si>
  <si>
    <t>売上総利益</t>
  </si>
  <si>
    <t>商品</t>
  </si>
  <si>
    <t>販売費及び一般管理費</t>
  </si>
  <si>
    <t>有価証券</t>
  </si>
  <si>
    <t>営業利益</t>
  </si>
  <si>
    <t>未収入金</t>
  </si>
  <si>
    <t>営業外収益</t>
  </si>
  <si>
    <t>その他</t>
  </si>
  <si>
    <t>営業外費用</t>
  </si>
  <si>
    <t>固定資産</t>
  </si>
  <si>
    <t>経常利益</t>
  </si>
  <si>
    <t>有形固定資産</t>
  </si>
  <si>
    <t>特別利益</t>
  </si>
  <si>
    <t>建物</t>
  </si>
  <si>
    <t>特別損失</t>
  </si>
  <si>
    <t>構築物</t>
  </si>
  <si>
    <t>税引前当期純利益</t>
  </si>
  <si>
    <t>機械装置</t>
  </si>
  <si>
    <t>法人税及び住民税等</t>
  </si>
  <si>
    <t>工具器具備品</t>
  </si>
  <si>
    <t>当期純利益</t>
  </si>
  <si>
    <t>車両運搬具</t>
  </si>
  <si>
    <t>土地</t>
  </si>
  <si>
    <t>無形固定資産</t>
  </si>
  <si>
    <t>ソフトウェア　</t>
  </si>
  <si>
    <t>投資その他の資産</t>
  </si>
  <si>
    <t>投資有価証券</t>
  </si>
  <si>
    <t>関係会社株式</t>
  </si>
  <si>
    <t>繰延資産</t>
  </si>
  <si>
    <t>開業費</t>
  </si>
  <si>
    <t>資産の部　合計</t>
  </si>
  <si>
    <t>流動負債</t>
  </si>
  <si>
    <t>支払手形</t>
  </si>
  <si>
    <t>買掛金　</t>
  </si>
  <si>
    <t>短期借入金</t>
  </si>
  <si>
    <t>未払金</t>
  </si>
  <si>
    <t>未払法人税等</t>
  </si>
  <si>
    <t>固定負債</t>
  </si>
  <si>
    <t>社債</t>
  </si>
  <si>
    <t>長期借入金</t>
  </si>
  <si>
    <t>純資産</t>
  </si>
  <si>
    <t>資本金</t>
  </si>
  <si>
    <t>資本剰余金</t>
  </si>
  <si>
    <t>利益剰余金</t>
  </si>
  <si>
    <t>負債・純資産の部　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</si>
</sst>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9">
    <font>
      <sz val="11"/>
      <color theme="1"/>
      <name val="Calibri"/>
      <scheme val="minor"/>
    </font>
    <font>
      <b/>
      <sz val="18"/>
      <color theme="1"/>
      <name val="游ゴシック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color theme="1"/>
      <name val="游ゴシック"/>
      <family val="3"/>
      <charset val="128"/>
    </font>
    <font>
      <b/>
      <sz val="11"/>
      <color rgb="FF000000"/>
      <name val="Arial"/>
      <family val="2"/>
    </font>
    <font>
      <b/>
      <sz val="11"/>
      <color rgb="FF000000"/>
      <name val="HGSｺﾞｼｯｸM"/>
      <family val="3"/>
      <charset val="128"/>
    </font>
    <font>
      <b/>
      <sz val="11"/>
      <color rgb="FF000000"/>
      <name val="HGPｺﾞｼｯｸM"/>
      <family val="3"/>
      <charset val="128"/>
    </font>
    <font>
      <sz val="6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B4C6E7"/>
        <bgColor rgb="FFB4C6E7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1F3864"/>
      </left>
      <right style="thin">
        <color rgb="FF1F3864"/>
      </right>
      <top style="medium">
        <color rgb="FF1F3864"/>
      </top>
      <bottom style="thin">
        <color rgb="FF1F3864"/>
      </bottom>
      <diagonal/>
    </border>
    <border>
      <left style="thin">
        <color rgb="FF1F3864"/>
      </left>
      <right style="thin">
        <color rgb="FF1F3864"/>
      </right>
      <top style="medium">
        <color rgb="FF1F3864"/>
      </top>
      <bottom style="thin">
        <color rgb="FF1F3864"/>
      </bottom>
      <diagonal/>
    </border>
    <border>
      <left style="thin">
        <color rgb="FF1F3864"/>
      </left>
      <right style="medium">
        <color rgb="FF1F3864"/>
      </right>
      <top style="medium">
        <color rgb="FF1F3864"/>
      </top>
      <bottom style="thin">
        <color rgb="FF1F3864"/>
      </bottom>
      <diagonal/>
    </border>
    <border>
      <left style="medium">
        <color rgb="FF1F3864"/>
      </left>
      <right style="hair">
        <color rgb="FF1F3864"/>
      </right>
      <top style="medium">
        <color rgb="FF1F3864"/>
      </top>
      <bottom style="hair">
        <color rgb="FF1F3864"/>
      </bottom>
      <diagonal/>
    </border>
    <border>
      <left style="hair">
        <color rgb="FF1F3864"/>
      </left>
      <right style="hair">
        <color rgb="FF1F3864"/>
      </right>
      <top style="medium">
        <color rgb="FF1F3864"/>
      </top>
      <bottom style="hair">
        <color rgb="FF1F3864"/>
      </bottom>
      <diagonal/>
    </border>
    <border>
      <left style="hair">
        <color rgb="FF1F3864"/>
      </left>
      <right style="medium">
        <color rgb="FF1F3864"/>
      </right>
      <top style="medium">
        <color rgb="FF1F3864"/>
      </top>
      <bottom style="hair">
        <color rgb="FF1F3864"/>
      </bottom>
      <diagonal/>
    </border>
    <border>
      <left style="medium">
        <color rgb="FF1F3864"/>
      </left>
      <right style="hair">
        <color rgb="FF1F3864"/>
      </right>
      <top style="thin">
        <color rgb="FF1F3864"/>
      </top>
      <bottom style="hair">
        <color rgb="FF1F3864"/>
      </bottom>
      <diagonal/>
    </border>
    <border>
      <left style="hair">
        <color rgb="FF1F3864"/>
      </left>
      <right style="hair">
        <color rgb="FF1F3864"/>
      </right>
      <top style="thin">
        <color rgb="FF1F3864"/>
      </top>
      <bottom style="hair">
        <color rgb="FF1F3864"/>
      </bottom>
      <diagonal/>
    </border>
    <border>
      <left style="hair">
        <color rgb="FF1F3864"/>
      </left>
      <right style="medium">
        <color rgb="FF1F3864"/>
      </right>
      <top style="thin">
        <color rgb="FF1F3864"/>
      </top>
      <bottom style="hair">
        <color rgb="FF1F3864"/>
      </bottom>
      <diagonal/>
    </border>
    <border>
      <left style="medium">
        <color rgb="FF1F3864"/>
      </left>
      <right style="hair">
        <color rgb="FF1F3864"/>
      </right>
      <top style="hair">
        <color rgb="FF1F3864"/>
      </top>
      <bottom style="thin">
        <color rgb="FF1F3864"/>
      </bottom>
      <diagonal/>
    </border>
    <border>
      <left style="hair">
        <color rgb="FF1F3864"/>
      </left>
      <right style="hair">
        <color rgb="FF1F3864"/>
      </right>
      <top style="hair">
        <color rgb="FF1F3864"/>
      </top>
      <bottom style="thin">
        <color rgb="FF1F3864"/>
      </bottom>
      <diagonal/>
    </border>
    <border>
      <left style="hair">
        <color rgb="FF1F3864"/>
      </left>
      <right style="medium">
        <color rgb="FF1F3864"/>
      </right>
      <top style="hair">
        <color rgb="FF1F3864"/>
      </top>
      <bottom style="thin">
        <color rgb="FF1F3864"/>
      </bottom>
      <diagonal/>
    </border>
    <border>
      <left style="medium">
        <color rgb="FF1F3864"/>
      </left>
      <right style="hair">
        <color rgb="FF1F3864"/>
      </right>
      <top style="hair">
        <color rgb="FF1F3864"/>
      </top>
      <bottom style="hair">
        <color rgb="FF1F3864"/>
      </bottom>
      <diagonal/>
    </border>
    <border>
      <left style="hair">
        <color rgb="FF1F3864"/>
      </left>
      <right style="hair">
        <color rgb="FF1F3864"/>
      </right>
      <top style="hair">
        <color rgb="FF1F3864"/>
      </top>
      <bottom style="hair">
        <color rgb="FF1F3864"/>
      </bottom>
      <diagonal/>
    </border>
    <border>
      <left style="hair">
        <color rgb="FF1F3864"/>
      </left>
      <right style="medium">
        <color rgb="FF1F3864"/>
      </right>
      <top style="hair">
        <color rgb="FF1F3864"/>
      </top>
      <bottom style="hair">
        <color rgb="FF1F3864"/>
      </bottom>
      <diagonal/>
    </border>
    <border>
      <left style="medium">
        <color rgb="FF1F3864"/>
      </left>
      <right style="thin">
        <color rgb="FF1F3864"/>
      </right>
      <top style="thin">
        <color rgb="FF1F3864"/>
      </top>
      <bottom style="thin">
        <color rgb="FF1F3864"/>
      </bottom>
      <diagonal/>
    </border>
    <border>
      <left style="thin">
        <color rgb="FF1F3864"/>
      </left>
      <right style="thin">
        <color rgb="FF1F3864"/>
      </right>
      <top style="thin">
        <color rgb="FF1F3864"/>
      </top>
      <bottom style="thin">
        <color rgb="FF1F3864"/>
      </bottom>
      <diagonal/>
    </border>
    <border>
      <left style="thin">
        <color rgb="FF1F3864"/>
      </left>
      <right style="medium">
        <color rgb="FF1F3864"/>
      </right>
      <top style="thin">
        <color rgb="FF1F3864"/>
      </top>
      <bottom style="thin">
        <color rgb="FF1F3864"/>
      </bottom>
      <diagonal/>
    </border>
    <border>
      <left style="medium">
        <color rgb="FF1F3864"/>
      </left>
      <right style="hair">
        <color rgb="FF1F3864"/>
      </right>
      <top style="thin">
        <color rgb="FF1F3864"/>
      </top>
      <bottom style="thin">
        <color rgb="FF1F3864"/>
      </bottom>
      <diagonal/>
    </border>
    <border>
      <left style="hair">
        <color rgb="FF1F3864"/>
      </left>
      <right style="hair">
        <color rgb="FF1F3864"/>
      </right>
      <top style="thin">
        <color rgb="FF1F3864"/>
      </top>
      <bottom style="thin">
        <color rgb="FF1F3864"/>
      </bottom>
      <diagonal/>
    </border>
    <border>
      <left style="hair">
        <color rgb="FF1F3864"/>
      </left>
      <right style="medium">
        <color rgb="FF1F3864"/>
      </right>
      <top style="thin">
        <color rgb="FF1F3864"/>
      </top>
      <bottom style="thin">
        <color rgb="FF1F3864"/>
      </bottom>
      <diagonal/>
    </border>
    <border>
      <left style="medium">
        <color rgb="FF1F3864"/>
      </left>
      <right style="thin">
        <color rgb="FF1F3864"/>
      </right>
      <top style="thin">
        <color rgb="FF1F3864"/>
      </top>
      <bottom style="medium">
        <color rgb="FF1F3864"/>
      </bottom>
      <diagonal/>
    </border>
    <border>
      <left style="thin">
        <color rgb="FF1F3864"/>
      </left>
      <right style="thin">
        <color rgb="FF1F3864"/>
      </right>
      <top style="thin">
        <color rgb="FF1F3864"/>
      </top>
      <bottom style="medium">
        <color rgb="FF1F3864"/>
      </bottom>
      <diagonal/>
    </border>
    <border>
      <left style="thin">
        <color rgb="FF1F3864"/>
      </left>
      <right style="medium">
        <color rgb="FF1F3864"/>
      </right>
      <top style="thin">
        <color rgb="FF1F3864"/>
      </top>
      <bottom style="medium">
        <color rgb="FF1F3864"/>
      </bottom>
      <diagonal/>
    </border>
    <border>
      <left style="medium">
        <color rgb="FF1F3864"/>
      </left>
      <right style="hair">
        <color rgb="FF1F3864"/>
      </right>
      <top style="hair">
        <color rgb="FF1F3864"/>
      </top>
      <bottom/>
      <diagonal/>
    </border>
    <border>
      <left style="hair">
        <color rgb="FF1F3864"/>
      </left>
      <right style="hair">
        <color rgb="FF1F3864"/>
      </right>
      <top style="hair">
        <color rgb="FF1F3864"/>
      </top>
      <bottom/>
      <diagonal/>
    </border>
    <border>
      <left style="hair">
        <color rgb="FF1F3864"/>
      </left>
      <right style="medium">
        <color rgb="FF1F3864"/>
      </right>
      <top style="hair">
        <color rgb="FF1F3864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3" borderId="9" xfId="0" applyFont="1" applyFill="1" applyBorder="1" applyAlignment="1">
      <alignment horizontal="center" vertical="center"/>
    </xf>
    <xf numFmtId="176" fontId="4" fillId="4" borderId="10" xfId="0" applyNumberFormat="1" applyFont="1" applyFill="1" applyBorder="1" applyAlignment="1">
      <alignment vertical="center"/>
    </xf>
    <xf numFmtId="176" fontId="4" fillId="4" borderId="11" xfId="0" applyNumberFormat="1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176" fontId="4" fillId="0" borderId="16" xfId="0" applyNumberFormat="1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3" fontId="4" fillId="0" borderId="19" xfId="0" applyNumberFormat="1" applyFont="1" applyBorder="1" applyAlignment="1">
      <alignment vertical="center"/>
    </xf>
    <xf numFmtId="3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176" fontId="4" fillId="0" borderId="22" xfId="0" applyNumberFormat="1" applyFont="1" applyBorder="1" applyAlignment="1">
      <alignment vertical="center"/>
    </xf>
    <xf numFmtId="176" fontId="4" fillId="0" borderId="23" xfId="0" applyNumberFormat="1" applyFont="1" applyBorder="1" applyAlignment="1">
      <alignment vertical="center"/>
    </xf>
    <xf numFmtId="0" fontId="7" fillId="3" borderId="24" xfId="0" applyFont="1" applyFill="1" applyBorder="1" applyAlignment="1">
      <alignment horizontal="center" vertical="center"/>
    </xf>
    <xf numFmtId="3" fontId="4" fillId="4" borderId="25" xfId="0" applyNumberFormat="1" applyFont="1" applyFill="1" applyBorder="1" applyAlignment="1">
      <alignment vertical="center"/>
    </xf>
    <xf numFmtId="3" fontId="4" fillId="4" borderId="26" xfId="0" applyNumberFormat="1" applyFont="1" applyFill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3" fontId="4" fillId="0" borderId="28" xfId="0" applyNumberFormat="1" applyFont="1" applyBorder="1" applyAlignment="1">
      <alignment vertical="center"/>
    </xf>
    <xf numFmtId="3" fontId="4" fillId="0" borderId="29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176" fontId="4" fillId="0" borderId="19" xfId="0" applyNumberFormat="1" applyFont="1" applyBorder="1" applyAlignment="1">
      <alignment vertical="center"/>
    </xf>
    <xf numFmtId="176" fontId="4" fillId="0" borderId="20" xfId="0" applyNumberFormat="1" applyFont="1" applyBorder="1" applyAlignment="1">
      <alignment vertical="center"/>
    </xf>
    <xf numFmtId="0" fontId="6" fillId="3" borderId="24" xfId="0" applyFont="1" applyFill="1" applyBorder="1" applyAlignment="1">
      <alignment horizontal="center" vertical="center"/>
    </xf>
    <xf numFmtId="176" fontId="4" fillId="4" borderId="25" xfId="0" applyNumberFormat="1" applyFont="1" applyFill="1" applyBorder="1" applyAlignment="1">
      <alignment vertical="center"/>
    </xf>
    <xf numFmtId="176" fontId="4" fillId="4" borderId="26" xfId="0" applyNumberFormat="1" applyFont="1" applyFill="1" applyBorder="1" applyAlignment="1">
      <alignment vertical="center"/>
    </xf>
    <xf numFmtId="0" fontId="7" fillId="5" borderId="30" xfId="0" applyFont="1" applyFill="1" applyBorder="1" applyAlignment="1">
      <alignment horizontal="center" vertical="center"/>
    </xf>
    <xf numFmtId="3" fontId="4" fillId="5" borderId="31" xfId="0" applyNumberFormat="1" applyFont="1" applyFill="1" applyBorder="1" applyAlignment="1">
      <alignment vertical="center"/>
    </xf>
    <xf numFmtId="3" fontId="4" fillId="5" borderId="32" xfId="0" applyNumberFormat="1" applyFont="1" applyFill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176" fontId="4" fillId="0" borderId="34" xfId="0" applyNumberFormat="1" applyFont="1" applyBorder="1" applyAlignment="1">
      <alignment vertical="center"/>
    </xf>
    <xf numFmtId="176" fontId="4" fillId="0" borderId="35" xfId="0" applyNumberFormat="1" applyFont="1" applyBorder="1" applyAlignment="1">
      <alignment vertical="center"/>
    </xf>
    <xf numFmtId="0" fontId="6" fillId="5" borderId="24" xfId="0" applyFont="1" applyFill="1" applyBorder="1" applyAlignment="1">
      <alignment horizontal="center" vertical="center"/>
    </xf>
    <xf numFmtId="176" fontId="4" fillId="5" borderId="25" xfId="0" applyNumberFormat="1" applyFont="1" applyFill="1" applyBorder="1" applyAlignment="1">
      <alignment vertical="center"/>
    </xf>
    <xf numFmtId="176" fontId="4" fillId="5" borderId="26" xfId="0" applyNumberFormat="1" applyFont="1" applyFill="1" applyBorder="1" applyAlignment="1">
      <alignment vertical="center"/>
    </xf>
    <xf numFmtId="0" fontId="6" fillId="5" borderId="30" xfId="0" applyFont="1" applyFill="1" applyBorder="1" applyAlignment="1">
      <alignment horizontal="center" vertical="center"/>
    </xf>
    <xf numFmtId="176" fontId="4" fillId="5" borderId="31" xfId="0" applyNumberFormat="1" applyFont="1" applyFill="1" applyBorder="1" applyAlignment="1">
      <alignment vertical="center"/>
    </xf>
    <xf numFmtId="176" fontId="4" fillId="5" borderId="32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0"/>
  <sheetViews>
    <sheetView tabSelected="1" workbookViewId="0"/>
  </sheetViews>
  <sheetFormatPr defaultColWidth="14.42578125" defaultRowHeight="15" customHeight="1"/>
  <cols>
    <col min="1" max="26" width="8.85546875" customWidth="1"/>
  </cols>
  <sheetData>
    <row r="1" spans="2:9" ht="18" customHeight="1"/>
    <row r="2" spans="2:9" ht="18" customHeight="1">
      <c r="B2" s="46" t="s">
        <v>0</v>
      </c>
      <c r="C2" s="47"/>
      <c r="D2" s="47"/>
      <c r="E2" s="47"/>
      <c r="F2" s="48"/>
      <c r="G2" s="1"/>
    </row>
    <row r="3" spans="2:9" ht="18" customHeight="1">
      <c r="B3" s="49"/>
      <c r="C3" s="50"/>
      <c r="D3" s="50"/>
      <c r="E3" s="50"/>
      <c r="F3" s="51"/>
      <c r="G3" s="1"/>
    </row>
    <row r="4" spans="2:9" ht="18" customHeight="1"/>
    <row r="5" spans="2:9" ht="18" customHeight="1">
      <c r="B5" s="2" t="s">
        <v>1</v>
      </c>
    </row>
    <row r="6" spans="2:9" ht="18.75" customHeight="1">
      <c r="B6" s="52" t="s">
        <v>2</v>
      </c>
      <c r="C6" s="47"/>
      <c r="D6" s="47"/>
      <c r="E6" s="47"/>
      <c r="F6" s="47"/>
      <c r="G6" s="47"/>
      <c r="H6" s="48"/>
      <c r="I6" s="3"/>
    </row>
    <row r="7" spans="2:9" ht="18" customHeight="1">
      <c r="B7" s="53"/>
      <c r="C7" s="54"/>
      <c r="D7" s="54"/>
      <c r="E7" s="54"/>
      <c r="F7" s="54"/>
      <c r="G7" s="54"/>
      <c r="H7" s="55"/>
      <c r="I7" s="3"/>
    </row>
    <row r="8" spans="2:9" ht="18" customHeight="1">
      <c r="B8" s="49"/>
      <c r="C8" s="50"/>
      <c r="D8" s="50"/>
      <c r="E8" s="50"/>
      <c r="F8" s="50"/>
      <c r="G8" s="50"/>
      <c r="H8" s="51"/>
      <c r="I8" s="3"/>
    </row>
    <row r="9" spans="2:9" ht="18" customHeight="1">
      <c r="B9" s="3"/>
      <c r="C9" s="3"/>
      <c r="D9" s="3"/>
      <c r="E9" s="3"/>
      <c r="F9" s="3"/>
      <c r="G9" s="3"/>
      <c r="H9" s="3"/>
      <c r="I9" s="3"/>
    </row>
    <row r="10" spans="2:9" ht="18" customHeight="1">
      <c r="C10" s="3"/>
      <c r="D10" s="3"/>
      <c r="E10" s="3"/>
      <c r="F10" s="3"/>
      <c r="G10" s="3"/>
      <c r="H10" s="3"/>
      <c r="I10" s="3"/>
    </row>
    <row r="11" spans="2:9" ht="18" customHeight="1">
      <c r="B11" s="3"/>
      <c r="C11" s="3"/>
      <c r="D11" s="3"/>
      <c r="E11" s="3"/>
      <c r="F11" s="3"/>
      <c r="G11" s="3"/>
      <c r="H11" s="3"/>
      <c r="I11" s="3"/>
    </row>
    <row r="12" spans="2:9" ht="18" customHeight="1"/>
    <row r="13" spans="2:9" ht="18" customHeight="1"/>
    <row r="14" spans="2:9" ht="18" customHeight="1"/>
    <row r="15" spans="2:9" ht="18" customHeight="1"/>
    <row r="16" spans="2:9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2">
    <mergeCell ref="B2:F3"/>
    <mergeCell ref="B6:H8"/>
  </mergeCells>
  <phoneticPr fontId="8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000"/>
  <sheetViews>
    <sheetView workbookViewId="0"/>
  </sheetViews>
  <sheetFormatPr defaultColWidth="14.42578125" defaultRowHeight="15" customHeight="1"/>
  <cols>
    <col min="1" max="1" width="3.7109375" customWidth="1"/>
    <col min="2" max="2" width="29.7109375" customWidth="1"/>
    <col min="3" max="7" width="15.85546875" customWidth="1"/>
    <col min="8" max="8" width="8.85546875" customWidth="1"/>
    <col min="9" max="9" width="24.5703125" customWidth="1"/>
    <col min="10" max="14" width="20.140625" customWidth="1"/>
    <col min="15" max="26" width="8.85546875" customWidth="1"/>
  </cols>
  <sheetData>
    <row r="1" spans="2:14" ht="18" customHeight="1">
      <c r="B1" s="56" t="s">
        <v>3</v>
      </c>
      <c r="C1" s="54"/>
      <c r="D1" s="54"/>
      <c r="E1" s="54"/>
      <c r="F1" s="54"/>
      <c r="G1" s="54"/>
      <c r="I1" s="56" t="s">
        <v>4</v>
      </c>
      <c r="J1" s="54"/>
      <c r="K1" s="54"/>
      <c r="L1" s="54"/>
      <c r="M1" s="54"/>
      <c r="N1" s="54"/>
    </row>
    <row r="2" spans="2:14" ht="18" customHeight="1">
      <c r="B2" s="4" t="s">
        <v>5</v>
      </c>
      <c r="C2" s="5"/>
      <c r="D2" s="5"/>
      <c r="E2" s="5"/>
      <c r="F2" s="5"/>
      <c r="G2" s="5"/>
      <c r="I2" s="4" t="s">
        <v>5</v>
      </c>
      <c r="J2" s="5"/>
      <c r="K2" s="5"/>
      <c r="L2" s="5"/>
      <c r="M2" s="5"/>
      <c r="N2" s="5"/>
    </row>
    <row r="3" spans="2:14" ht="9.75" customHeight="1"/>
    <row r="4" spans="2:14" ht="18" customHeight="1">
      <c r="C4" s="4" t="s">
        <v>6</v>
      </c>
      <c r="D4" s="4" t="s">
        <v>6</v>
      </c>
      <c r="E4" s="4" t="s">
        <v>6</v>
      </c>
      <c r="F4" s="4" t="s">
        <v>6</v>
      </c>
      <c r="G4" s="4" t="s">
        <v>6</v>
      </c>
      <c r="J4" s="4" t="s">
        <v>6</v>
      </c>
      <c r="K4" s="4" t="s">
        <v>6</v>
      </c>
      <c r="L4" s="4" t="s">
        <v>6</v>
      </c>
      <c r="M4" s="4" t="s">
        <v>6</v>
      </c>
      <c r="N4" s="4" t="s">
        <v>6</v>
      </c>
    </row>
    <row r="5" spans="2:14" ht="18" customHeight="1">
      <c r="B5" s="6" t="s">
        <v>7</v>
      </c>
      <c r="C5" s="7">
        <f t="shared" ref="C5:G5" si="0">SUM(C6:C11)</f>
        <v>0</v>
      </c>
      <c r="D5" s="7">
        <f t="shared" si="0"/>
        <v>0</v>
      </c>
      <c r="E5" s="7">
        <f t="shared" si="0"/>
        <v>0</v>
      </c>
      <c r="F5" s="7">
        <f t="shared" si="0"/>
        <v>0</v>
      </c>
      <c r="G5" s="8">
        <f t="shared" si="0"/>
        <v>0</v>
      </c>
      <c r="I5" s="9" t="s">
        <v>8</v>
      </c>
      <c r="J5" s="10"/>
      <c r="K5" s="10"/>
      <c r="L5" s="10"/>
      <c r="M5" s="10"/>
      <c r="N5" s="11"/>
    </row>
    <row r="6" spans="2:14" ht="18" customHeight="1">
      <c r="B6" s="12" t="s">
        <v>9</v>
      </c>
      <c r="C6" s="13"/>
      <c r="D6" s="13"/>
      <c r="E6" s="13"/>
      <c r="F6" s="13"/>
      <c r="G6" s="14"/>
      <c r="I6" s="15" t="s">
        <v>10</v>
      </c>
      <c r="J6" s="16"/>
      <c r="K6" s="16"/>
      <c r="L6" s="16"/>
      <c r="M6" s="16"/>
      <c r="N6" s="17"/>
    </row>
    <row r="7" spans="2:14" ht="18" customHeight="1">
      <c r="B7" s="18" t="s">
        <v>11</v>
      </c>
      <c r="C7" s="19"/>
      <c r="D7" s="19"/>
      <c r="E7" s="19"/>
      <c r="F7" s="19"/>
      <c r="G7" s="20"/>
      <c r="I7" s="21" t="s">
        <v>12</v>
      </c>
      <c r="J7" s="22">
        <f t="shared" ref="J7:N7" si="1">J5-J6</f>
        <v>0</v>
      </c>
      <c r="K7" s="22">
        <f t="shared" si="1"/>
        <v>0</v>
      </c>
      <c r="L7" s="22">
        <f t="shared" si="1"/>
        <v>0</v>
      </c>
      <c r="M7" s="22">
        <f t="shared" si="1"/>
        <v>0</v>
      </c>
      <c r="N7" s="23">
        <f t="shared" si="1"/>
        <v>0</v>
      </c>
    </row>
    <row r="8" spans="2:14" ht="18" customHeight="1">
      <c r="B8" s="18" t="s">
        <v>13</v>
      </c>
      <c r="C8" s="19"/>
      <c r="D8" s="19"/>
      <c r="E8" s="19"/>
      <c r="F8" s="19"/>
      <c r="G8" s="20"/>
      <c r="I8" s="24" t="s">
        <v>14</v>
      </c>
      <c r="J8" s="25"/>
      <c r="K8" s="25"/>
      <c r="L8" s="25"/>
      <c r="M8" s="25"/>
      <c r="N8" s="26"/>
    </row>
    <row r="9" spans="2:14" ht="18" customHeight="1">
      <c r="B9" s="18" t="s">
        <v>15</v>
      </c>
      <c r="C9" s="19"/>
      <c r="D9" s="19"/>
      <c r="E9" s="19"/>
      <c r="F9" s="19"/>
      <c r="G9" s="20"/>
      <c r="I9" s="21" t="s">
        <v>16</v>
      </c>
      <c r="J9" s="22">
        <f t="shared" ref="J9:N9" si="2">+J7-J8</f>
        <v>0</v>
      </c>
      <c r="K9" s="22">
        <f t="shared" si="2"/>
        <v>0</v>
      </c>
      <c r="L9" s="22">
        <f t="shared" si="2"/>
        <v>0</v>
      </c>
      <c r="M9" s="22">
        <f t="shared" si="2"/>
        <v>0</v>
      </c>
      <c r="N9" s="23">
        <f t="shared" si="2"/>
        <v>0</v>
      </c>
    </row>
    <row r="10" spans="2:14" ht="18" customHeight="1">
      <c r="B10" s="18" t="s">
        <v>17</v>
      </c>
      <c r="C10" s="19"/>
      <c r="D10" s="19"/>
      <c r="E10" s="19"/>
      <c r="F10" s="19"/>
      <c r="G10" s="20"/>
      <c r="I10" s="12" t="s">
        <v>18</v>
      </c>
      <c r="J10" s="27"/>
      <c r="K10" s="27"/>
      <c r="L10" s="27"/>
      <c r="M10" s="27"/>
      <c r="N10" s="28"/>
    </row>
    <row r="11" spans="2:14" ht="18" customHeight="1">
      <c r="B11" s="15" t="s">
        <v>19</v>
      </c>
      <c r="C11" s="29"/>
      <c r="D11" s="29"/>
      <c r="E11" s="29"/>
      <c r="F11" s="29"/>
      <c r="G11" s="30"/>
      <c r="I11" s="15" t="s">
        <v>20</v>
      </c>
      <c r="J11" s="16"/>
      <c r="K11" s="16"/>
      <c r="L11" s="16"/>
      <c r="M11" s="16"/>
      <c r="N11" s="17"/>
    </row>
    <row r="12" spans="2:14" ht="18" customHeight="1">
      <c r="B12" s="31" t="s">
        <v>21</v>
      </c>
      <c r="C12" s="32">
        <f t="shared" ref="C12:G12" si="3">+C13+C21+C24</f>
        <v>0</v>
      </c>
      <c r="D12" s="32">
        <f t="shared" si="3"/>
        <v>0</v>
      </c>
      <c r="E12" s="32">
        <f t="shared" si="3"/>
        <v>0</v>
      </c>
      <c r="F12" s="32">
        <f t="shared" si="3"/>
        <v>0</v>
      </c>
      <c r="G12" s="33">
        <f t="shared" si="3"/>
        <v>0</v>
      </c>
      <c r="I12" s="21" t="s">
        <v>22</v>
      </c>
      <c r="J12" s="22">
        <f t="shared" ref="J12:N12" si="4">+J9+J10-J11</f>
        <v>0</v>
      </c>
      <c r="K12" s="22">
        <f t="shared" si="4"/>
        <v>0</v>
      </c>
      <c r="L12" s="22">
        <f t="shared" si="4"/>
        <v>0</v>
      </c>
      <c r="M12" s="22">
        <f t="shared" si="4"/>
        <v>0</v>
      </c>
      <c r="N12" s="23">
        <f t="shared" si="4"/>
        <v>0</v>
      </c>
    </row>
    <row r="13" spans="2:14" ht="18" customHeight="1">
      <c r="B13" s="31" t="s">
        <v>23</v>
      </c>
      <c r="C13" s="32">
        <f t="shared" ref="C13:G13" si="5">SUM(C14:C20)</f>
        <v>0</v>
      </c>
      <c r="D13" s="32">
        <f t="shared" si="5"/>
        <v>0</v>
      </c>
      <c r="E13" s="32">
        <f t="shared" si="5"/>
        <v>0</v>
      </c>
      <c r="F13" s="32">
        <f t="shared" si="5"/>
        <v>0</v>
      </c>
      <c r="G13" s="33">
        <f t="shared" si="5"/>
        <v>0</v>
      </c>
      <c r="I13" s="12" t="s">
        <v>24</v>
      </c>
      <c r="J13" s="27"/>
      <c r="K13" s="27"/>
      <c r="L13" s="27"/>
      <c r="M13" s="27"/>
      <c r="N13" s="28"/>
    </row>
    <row r="14" spans="2:14" ht="18" customHeight="1">
      <c r="B14" s="12" t="s">
        <v>25</v>
      </c>
      <c r="C14" s="13"/>
      <c r="D14" s="13"/>
      <c r="E14" s="13"/>
      <c r="F14" s="13"/>
      <c r="G14" s="14"/>
      <c r="I14" s="15" t="s">
        <v>26</v>
      </c>
      <c r="J14" s="16"/>
      <c r="K14" s="16"/>
      <c r="L14" s="16"/>
      <c r="M14" s="16"/>
      <c r="N14" s="17"/>
    </row>
    <row r="15" spans="2:14" ht="18" customHeight="1">
      <c r="B15" s="18" t="s">
        <v>27</v>
      </c>
      <c r="C15" s="19"/>
      <c r="D15" s="19"/>
      <c r="E15" s="19"/>
      <c r="F15" s="19"/>
      <c r="G15" s="20"/>
      <c r="I15" s="21" t="s">
        <v>28</v>
      </c>
      <c r="J15" s="22">
        <f t="shared" ref="J15:N15" si="6">+J12+J13-J14</f>
        <v>0</v>
      </c>
      <c r="K15" s="22">
        <f t="shared" si="6"/>
        <v>0</v>
      </c>
      <c r="L15" s="22">
        <f t="shared" si="6"/>
        <v>0</v>
      </c>
      <c r="M15" s="22">
        <f t="shared" si="6"/>
        <v>0</v>
      </c>
      <c r="N15" s="23">
        <f t="shared" si="6"/>
        <v>0</v>
      </c>
    </row>
    <row r="16" spans="2:14" ht="18" customHeight="1">
      <c r="B16" s="18" t="s">
        <v>29</v>
      </c>
      <c r="C16" s="19"/>
      <c r="D16" s="19"/>
      <c r="E16" s="19"/>
      <c r="F16" s="19"/>
      <c r="G16" s="20"/>
      <c r="I16" s="24" t="s">
        <v>30</v>
      </c>
      <c r="J16" s="25"/>
      <c r="K16" s="25"/>
      <c r="L16" s="25"/>
      <c r="M16" s="25"/>
      <c r="N16" s="26"/>
    </row>
    <row r="17" spans="2:14" ht="18" customHeight="1">
      <c r="B17" s="18" t="s">
        <v>31</v>
      </c>
      <c r="C17" s="19"/>
      <c r="D17" s="19"/>
      <c r="E17" s="19"/>
      <c r="F17" s="19"/>
      <c r="G17" s="20"/>
      <c r="I17" s="34" t="s">
        <v>32</v>
      </c>
      <c r="J17" s="35">
        <f t="shared" ref="J17:N17" si="7">+J15-J16</f>
        <v>0</v>
      </c>
      <c r="K17" s="35">
        <f t="shared" si="7"/>
        <v>0</v>
      </c>
      <c r="L17" s="35">
        <f t="shared" si="7"/>
        <v>0</v>
      </c>
      <c r="M17" s="35">
        <f t="shared" si="7"/>
        <v>0</v>
      </c>
      <c r="N17" s="36">
        <f t="shared" si="7"/>
        <v>0</v>
      </c>
    </row>
    <row r="18" spans="2:14" ht="18" customHeight="1">
      <c r="B18" s="18" t="s">
        <v>33</v>
      </c>
      <c r="C18" s="19"/>
      <c r="D18" s="19"/>
      <c r="E18" s="19"/>
      <c r="F18" s="19"/>
      <c r="G18" s="20"/>
    </row>
    <row r="19" spans="2:14" ht="18" customHeight="1">
      <c r="B19" s="18" t="s">
        <v>34</v>
      </c>
      <c r="C19" s="19"/>
      <c r="D19" s="19"/>
      <c r="E19" s="19"/>
      <c r="F19" s="19"/>
      <c r="G19" s="20"/>
    </row>
    <row r="20" spans="2:14" ht="18" customHeight="1">
      <c r="B20" s="37" t="s">
        <v>19</v>
      </c>
      <c r="C20" s="38"/>
      <c r="D20" s="38"/>
      <c r="E20" s="38"/>
      <c r="F20" s="38"/>
      <c r="G20" s="39"/>
    </row>
    <row r="21" spans="2:14" ht="18" customHeight="1">
      <c r="B21" s="31" t="s">
        <v>35</v>
      </c>
      <c r="C21" s="32">
        <f t="shared" ref="C21:G21" si="8">SUM(C22:C23)</f>
        <v>0</v>
      </c>
      <c r="D21" s="32">
        <f t="shared" si="8"/>
        <v>0</v>
      </c>
      <c r="E21" s="32">
        <f t="shared" si="8"/>
        <v>0</v>
      </c>
      <c r="F21" s="32">
        <f t="shared" si="8"/>
        <v>0</v>
      </c>
      <c r="G21" s="33">
        <f t="shared" si="8"/>
        <v>0</v>
      </c>
    </row>
    <row r="22" spans="2:14" ht="18" customHeight="1">
      <c r="B22" s="12" t="s">
        <v>36</v>
      </c>
      <c r="C22" s="13"/>
      <c r="D22" s="13"/>
      <c r="E22" s="13"/>
      <c r="F22" s="13"/>
      <c r="G22" s="14"/>
    </row>
    <row r="23" spans="2:14" ht="18" customHeight="1">
      <c r="B23" s="15" t="s">
        <v>19</v>
      </c>
      <c r="C23" s="29"/>
      <c r="D23" s="29"/>
      <c r="E23" s="29"/>
      <c r="F23" s="29"/>
      <c r="G23" s="30"/>
    </row>
    <row r="24" spans="2:14" ht="18" customHeight="1">
      <c r="B24" s="31" t="s">
        <v>37</v>
      </c>
      <c r="C24" s="32">
        <f t="shared" ref="C24:G24" si="9">SUM(C25:C27)</f>
        <v>0</v>
      </c>
      <c r="D24" s="32">
        <f t="shared" si="9"/>
        <v>0</v>
      </c>
      <c r="E24" s="32">
        <f t="shared" si="9"/>
        <v>0</v>
      </c>
      <c r="F24" s="32">
        <f t="shared" si="9"/>
        <v>0</v>
      </c>
      <c r="G24" s="33">
        <f t="shared" si="9"/>
        <v>0</v>
      </c>
    </row>
    <row r="25" spans="2:14" ht="18" customHeight="1">
      <c r="B25" s="12" t="s">
        <v>38</v>
      </c>
      <c r="C25" s="13"/>
      <c r="D25" s="13"/>
      <c r="E25" s="13"/>
      <c r="F25" s="13"/>
      <c r="G25" s="14"/>
    </row>
    <row r="26" spans="2:14" ht="18" customHeight="1">
      <c r="B26" s="18" t="s">
        <v>39</v>
      </c>
      <c r="C26" s="19"/>
      <c r="D26" s="19"/>
      <c r="E26" s="19"/>
      <c r="F26" s="19"/>
      <c r="G26" s="20"/>
    </row>
    <row r="27" spans="2:14" ht="18" customHeight="1">
      <c r="B27" s="15" t="s">
        <v>19</v>
      </c>
      <c r="C27" s="29"/>
      <c r="D27" s="29"/>
      <c r="E27" s="29"/>
      <c r="F27" s="29"/>
      <c r="G27" s="30"/>
    </row>
    <row r="28" spans="2:14" ht="18" customHeight="1">
      <c r="B28" s="31" t="s">
        <v>40</v>
      </c>
      <c r="C28" s="32">
        <f t="shared" ref="C28:G28" si="10">SUM(C29:C30)</f>
        <v>0</v>
      </c>
      <c r="D28" s="32">
        <f t="shared" si="10"/>
        <v>0</v>
      </c>
      <c r="E28" s="32">
        <f t="shared" si="10"/>
        <v>0</v>
      </c>
      <c r="F28" s="32">
        <f t="shared" si="10"/>
        <v>0</v>
      </c>
      <c r="G28" s="33">
        <f t="shared" si="10"/>
        <v>0</v>
      </c>
    </row>
    <row r="29" spans="2:14" ht="18" customHeight="1">
      <c r="B29" s="12" t="s">
        <v>41</v>
      </c>
      <c r="C29" s="13"/>
      <c r="D29" s="13"/>
      <c r="E29" s="13"/>
      <c r="F29" s="13"/>
      <c r="G29" s="14"/>
    </row>
    <row r="30" spans="2:14" ht="18" customHeight="1">
      <c r="B30" s="15" t="s">
        <v>19</v>
      </c>
      <c r="C30" s="29"/>
      <c r="D30" s="29"/>
      <c r="E30" s="29"/>
      <c r="F30" s="29"/>
      <c r="G30" s="30"/>
    </row>
    <row r="31" spans="2:14" ht="18" customHeight="1">
      <c r="B31" s="40" t="s">
        <v>42</v>
      </c>
      <c r="C31" s="41">
        <f t="shared" ref="C31:G31" si="11">+C5+C12+C28</f>
        <v>0</v>
      </c>
      <c r="D31" s="41">
        <f t="shared" si="11"/>
        <v>0</v>
      </c>
      <c r="E31" s="41">
        <f t="shared" si="11"/>
        <v>0</v>
      </c>
      <c r="F31" s="41">
        <f t="shared" si="11"/>
        <v>0</v>
      </c>
      <c r="G31" s="42">
        <f t="shared" si="11"/>
        <v>0</v>
      </c>
    </row>
    <row r="32" spans="2:14" ht="18" customHeight="1">
      <c r="B32" s="31" t="s">
        <v>43</v>
      </c>
      <c r="C32" s="32">
        <f t="shared" ref="C32:G32" si="12">SUM(C33:C38)</f>
        <v>0</v>
      </c>
      <c r="D32" s="32">
        <f t="shared" si="12"/>
        <v>0</v>
      </c>
      <c r="E32" s="32">
        <f t="shared" si="12"/>
        <v>0</v>
      </c>
      <c r="F32" s="32">
        <f t="shared" si="12"/>
        <v>0</v>
      </c>
      <c r="G32" s="33">
        <f t="shared" si="12"/>
        <v>0</v>
      </c>
    </row>
    <row r="33" spans="2:7" ht="18" customHeight="1">
      <c r="B33" s="12" t="s">
        <v>44</v>
      </c>
      <c r="C33" s="13"/>
      <c r="D33" s="13"/>
      <c r="E33" s="13"/>
      <c r="F33" s="13"/>
      <c r="G33" s="14"/>
    </row>
    <row r="34" spans="2:7" ht="18" customHeight="1">
      <c r="B34" s="18" t="s">
        <v>45</v>
      </c>
      <c r="C34" s="19"/>
      <c r="D34" s="19"/>
      <c r="E34" s="19"/>
      <c r="F34" s="19"/>
      <c r="G34" s="20"/>
    </row>
    <row r="35" spans="2:7" ht="18" customHeight="1">
      <c r="B35" s="18" t="s">
        <v>46</v>
      </c>
      <c r="C35" s="19"/>
      <c r="D35" s="19"/>
      <c r="E35" s="19"/>
      <c r="F35" s="19"/>
      <c r="G35" s="20"/>
    </row>
    <row r="36" spans="2:7" ht="18" customHeight="1">
      <c r="B36" s="18" t="s">
        <v>47</v>
      </c>
      <c r="C36" s="19"/>
      <c r="D36" s="19"/>
      <c r="E36" s="19"/>
      <c r="F36" s="19"/>
      <c r="G36" s="20"/>
    </row>
    <row r="37" spans="2:7" ht="18" customHeight="1">
      <c r="B37" s="18" t="s">
        <v>48</v>
      </c>
      <c r="C37" s="19"/>
      <c r="D37" s="19"/>
      <c r="E37" s="19"/>
      <c r="F37" s="19"/>
      <c r="G37" s="20"/>
    </row>
    <row r="38" spans="2:7" ht="18" customHeight="1">
      <c r="B38" s="15" t="s">
        <v>19</v>
      </c>
      <c r="C38" s="29"/>
      <c r="D38" s="29"/>
      <c r="E38" s="29"/>
      <c r="F38" s="29"/>
      <c r="G38" s="30"/>
    </row>
    <row r="39" spans="2:7" ht="18" customHeight="1">
      <c r="B39" s="31" t="s">
        <v>49</v>
      </c>
      <c r="C39" s="32">
        <f t="shared" ref="C39:G39" si="13">SUM(C40:C42)</f>
        <v>0</v>
      </c>
      <c r="D39" s="32">
        <f t="shared" si="13"/>
        <v>0</v>
      </c>
      <c r="E39" s="32">
        <f t="shared" si="13"/>
        <v>0</v>
      </c>
      <c r="F39" s="32">
        <f t="shared" si="13"/>
        <v>0</v>
      </c>
      <c r="G39" s="33">
        <f t="shared" si="13"/>
        <v>0</v>
      </c>
    </row>
    <row r="40" spans="2:7" ht="18" customHeight="1">
      <c r="B40" s="12" t="s">
        <v>50</v>
      </c>
      <c r="C40" s="13"/>
      <c r="D40" s="13"/>
      <c r="E40" s="13"/>
      <c r="F40" s="13"/>
      <c r="G40" s="14"/>
    </row>
    <row r="41" spans="2:7" ht="18" customHeight="1">
      <c r="B41" s="18" t="s">
        <v>51</v>
      </c>
      <c r="C41" s="19"/>
      <c r="D41" s="19"/>
      <c r="E41" s="19"/>
      <c r="F41" s="19"/>
      <c r="G41" s="20"/>
    </row>
    <row r="42" spans="2:7" ht="18" customHeight="1">
      <c r="B42" s="15" t="s">
        <v>19</v>
      </c>
      <c r="C42" s="29"/>
      <c r="D42" s="29"/>
      <c r="E42" s="29"/>
      <c r="F42" s="29"/>
      <c r="G42" s="30"/>
    </row>
    <row r="43" spans="2:7" ht="18" customHeight="1">
      <c r="B43" s="31" t="s">
        <v>52</v>
      </c>
      <c r="C43" s="32">
        <f t="shared" ref="C43:G43" si="14">SUM(C44:C47)</f>
        <v>0</v>
      </c>
      <c r="D43" s="32">
        <f t="shared" si="14"/>
        <v>0</v>
      </c>
      <c r="E43" s="32">
        <f t="shared" si="14"/>
        <v>0</v>
      </c>
      <c r="F43" s="32">
        <f t="shared" si="14"/>
        <v>0</v>
      </c>
      <c r="G43" s="33">
        <f t="shared" si="14"/>
        <v>0</v>
      </c>
    </row>
    <row r="44" spans="2:7" ht="18" customHeight="1">
      <c r="B44" s="12" t="s">
        <v>53</v>
      </c>
      <c r="C44" s="13"/>
      <c r="D44" s="13"/>
      <c r="E44" s="13"/>
      <c r="F44" s="13"/>
      <c r="G44" s="14"/>
    </row>
    <row r="45" spans="2:7" ht="18" customHeight="1">
      <c r="B45" s="18" t="s">
        <v>54</v>
      </c>
      <c r="C45" s="19"/>
      <c r="D45" s="19"/>
      <c r="E45" s="19"/>
      <c r="F45" s="19"/>
      <c r="G45" s="20"/>
    </row>
    <row r="46" spans="2:7" ht="18" customHeight="1">
      <c r="B46" s="18" t="s">
        <v>55</v>
      </c>
      <c r="C46" s="19"/>
      <c r="D46" s="19"/>
      <c r="E46" s="19"/>
      <c r="F46" s="19"/>
      <c r="G46" s="20"/>
    </row>
    <row r="47" spans="2:7" ht="18" customHeight="1">
      <c r="B47" s="15" t="s">
        <v>19</v>
      </c>
      <c r="C47" s="29"/>
      <c r="D47" s="29"/>
      <c r="E47" s="29"/>
      <c r="F47" s="29"/>
      <c r="G47" s="30"/>
    </row>
    <row r="48" spans="2:7" ht="18" customHeight="1">
      <c r="B48" s="43" t="s">
        <v>56</v>
      </c>
      <c r="C48" s="44">
        <f t="shared" ref="C48:G48" si="15">+C32+C39+C43</f>
        <v>0</v>
      </c>
      <c r="D48" s="44">
        <f t="shared" si="15"/>
        <v>0</v>
      </c>
      <c r="E48" s="44">
        <f t="shared" si="15"/>
        <v>0</v>
      </c>
      <c r="F48" s="44">
        <f t="shared" si="15"/>
        <v>0</v>
      </c>
      <c r="G48" s="45">
        <f t="shared" si="15"/>
        <v>0</v>
      </c>
    </row>
    <row r="49" ht="6.75" customHeight="1"/>
    <row r="50" ht="18" customHeight="1"/>
    <row r="51" ht="18" customHeight="1"/>
    <row r="52" ht="11.25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2">
    <mergeCell ref="B1:G1"/>
    <mergeCell ref="I1:N1"/>
  </mergeCells>
  <phoneticPr fontId="8"/>
  <pageMargins left="0.7" right="0.7" top="0.75" bottom="0.75" header="0" footer="0"/>
  <pageSetup paperSize="9" orientation="portrait"/>
  <rowBreaks count="1" manualBreakCount="1">
    <brk id="4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000"/>
  <sheetViews>
    <sheetView workbookViewId="0"/>
  </sheetViews>
  <sheetFormatPr defaultColWidth="14.42578125" defaultRowHeight="15" customHeight="1"/>
  <cols>
    <col min="1" max="1" width="3.7109375" customWidth="1"/>
    <col min="2" max="2" width="29.7109375" customWidth="1"/>
    <col min="3" max="7" width="15.85546875" customWidth="1"/>
    <col min="8" max="8" width="8.85546875" customWidth="1"/>
    <col min="9" max="9" width="24.5703125" customWidth="1"/>
    <col min="10" max="14" width="20.140625" customWidth="1"/>
    <col min="15" max="26" width="8.85546875" customWidth="1"/>
  </cols>
  <sheetData>
    <row r="1" spans="2:14" ht="18" customHeight="1">
      <c r="B1" s="56" t="s">
        <v>3</v>
      </c>
      <c r="C1" s="54"/>
      <c r="D1" s="54"/>
      <c r="E1" s="54"/>
      <c r="F1" s="54"/>
      <c r="G1" s="54"/>
      <c r="I1" s="56" t="s">
        <v>4</v>
      </c>
      <c r="J1" s="54"/>
      <c r="K1" s="54"/>
      <c r="L1" s="54"/>
      <c r="M1" s="54"/>
      <c r="N1" s="54"/>
    </row>
    <row r="2" spans="2:14" ht="18" customHeight="1">
      <c r="B2" s="4" t="s">
        <v>5</v>
      </c>
      <c r="C2" s="5"/>
      <c r="D2" s="5"/>
      <c r="E2" s="5"/>
      <c r="F2" s="5"/>
      <c r="G2" s="5"/>
      <c r="I2" s="4" t="s">
        <v>5</v>
      </c>
      <c r="J2" s="5"/>
      <c r="K2" s="5"/>
      <c r="L2" s="5"/>
      <c r="M2" s="5"/>
      <c r="N2" s="5"/>
    </row>
    <row r="3" spans="2:14" ht="9.75" customHeight="1"/>
    <row r="4" spans="2:14" ht="18" customHeight="1">
      <c r="C4" s="4" t="s">
        <v>6</v>
      </c>
      <c r="D4" s="4" t="s">
        <v>6</v>
      </c>
      <c r="E4" s="4" t="s">
        <v>6</v>
      </c>
      <c r="F4" s="4" t="s">
        <v>6</v>
      </c>
      <c r="G4" s="4" t="s">
        <v>6</v>
      </c>
      <c r="J4" s="4" t="s">
        <v>6</v>
      </c>
      <c r="K4" s="4" t="s">
        <v>6</v>
      </c>
      <c r="L4" s="4" t="s">
        <v>6</v>
      </c>
      <c r="M4" s="4" t="s">
        <v>6</v>
      </c>
      <c r="N4" s="4" t="s">
        <v>6</v>
      </c>
    </row>
    <row r="5" spans="2:14" ht="18" customHeight="1">
      <c r="B5" s="6" t="s">
        <v>7</v>
      </c>
      <c r="C5" s="7">
        <f t="shared" ref="C5:G5" si="0">SUM(C6:C11)</f>
        <v>3000000</v>
      </c>
      <c r="D5" s="7">
        <f t="shared" si="0"/>
        <v>3070000</v>
      </c>
      <c r="E5" s="7">
        <f t="shared" si="0"/>
        <v>3720000</v>
      </c>
      <c r="F5" s="7">
        <f t="shared" si="0"/>
        <v>5610000</v>
      </c>
      <c r="G5" s="8">
        <f t="shared" si="0"/>
        <v>7200000</v>
      </c>
      <c r="I5" s="9" t="s">
        <v>8</v>
      </c>
      <c r="J5" s="10">
        <v>110000000</v>
      </c>
      <c r="K5" s="10">
        <v>90000000</v>
      </c>
      <c r="L5" s="10">
        <v>85000000</v>
      </c>
      <c r="M5" s="10">
        <v>90000000</v>
      </c>
      <c r="N5" s="11">
        <v>75000000</v>
      </c>
    </row>
    <row r="6" spans="2:14" ht="18" customHeight="1">
      <c r="B6" s="12" t="s">
        <v>9</v>
      </c>
      <c r="C6" s="13">
        <v>100000</v>
      </c>
      <c r="D6" s="13">
        <v>120000</v>
      </c>
      <c r="E6" s="13">
        <v>90000</v>
      </c>
      <c r="F6" s="13">
        <v>160000</v>
      </c>
      <c r="G6" s="14">
        <v>200000</v>
      </c>
      <c r="I6" s="15" t="s">
        <v>10</v>
      </c>
      <c r="J6" s="16">
        <v>30000000</v>
      </c>
      <c r="K6" s="16">
        <v>40000000</v>
      </c>
      <c r="L6" s="16">
        <v>38000000</v>
      </c>
      <c r="M6" s="16">
        <v>45000000</v>
      </c>
      <c r="N6" s="17">
        <v>37000000</v>
      </c>
    </row>
    <row r="7" spans="2:14" ht="18" customHeight="1">
      <c r="B7" s="18" t="s">
        <v>11</v>
      </c>
      <c r="C7" s="19">
        <v>1200000</v>
      </c>
      <c r="D7" s="19">
        <v>1500000</v>
      </c>
      <c r="E7" s="19">
        <v>2000000</v>
      </c>
      <c r="F7" s="19">
        <v>3000000</v>
      </c>
      <c r="G7" s="20">
        <v>5000000</v>
      </c>
      <c r="I7" s="21" t="s">
        <v>12</v>
      </c>
      <c r="J7" s="22">
        <f t="shared" ref="J7:N7" si="1">J5-J6</f>
        <v>80000000</v>
      </c>
      <c r="K7" s="22">
        <f t="shared" si="1"/>
        <v>50000000</v>
      </c>
      <c r="L7" s="22">
        <f t="shared" si="1"/>
        <v>47000000</v>
      </c>
      <c r="M7" s="22">
        <f t="shared" si="1"/>
        <v>45000000</v>
      </c>
      <c r="N7" s="23">
        <f t="shared" si="1"/>
        <v>38000000</v>
      </c>
    </row>
    <row r="8" spans="2:14" ht="18" customHeight="1">
      <c r="B8" s="18" t="s">
        <v>13</v>
      </c>
      <c r="C8" s="19">
        <v>500000</v>
      </c>
      <c r="D8" s="19">
        <v>300000</v>
      </c>
      <c r="E8" s="19">
        <v>600000</v>
      </c>
      <c r="F8" s="19">
        <v>800000</v>
      </c>
      <c r="G8" s="20">
        <v>450000</v>
      </c>
      <c r="I8" s="24" t="s">
        <v>14</v>
      </c>
      <c r="J8" s="25">
        <v>10000000</v>
      </c>
      <c r="K8" s="25">
        <v>8000000</v>
      </c>
      <c r="L8" s="25">
        <v>8500000</v>
      </c>
      <c r="M8" s="25">
        <v>15000000</v>
      </c>
      <c r="N8" s="26">
        <v>10000000</v>
      </c>
    </row>
    <row r="9" spans="2:14" ht="18" customHeight="1">
      <c r="B9" s="18" t="s">
        <v>15</v>
      </c>
      <c r="C9" s="19">
        <v>1000000</v>
      </c>
      <c r="D9" s="19">
        <v>800000</v>
      </c>
      <c r="E9" s="19">
        <v>650000</v>
      </c>
      <c r="F9" s="19">
        <v>1200000</v>
      </c>
      <c r="G9" s="20">
        <v>1100000</v>
      </c>
      <c r="I9" s="21" t="s">
        <v>16</v>
      </c>
      <c r="J9" s="22">
        <f t="shared" ref="J9:N9" si="2">+J7-J8</f>
        <v>70000000</v>
      </c>
      <c r="K9" s="22">
        <f t="shared" si="2"/>
        <v>42000000</v>
      </c>
      <c r="L9" s="22">
        <f t="shared" si="2"/>
        <v>38500000</v>
      </c>
      <c r="M9" s="22">
        <f t="shared" si="2"/>
        <v>30000000</v>
      </c>
      <c r="N9" s="23">
        <f t="shared" si="2"/>
        <v>28000000</v>
      </c>
    </row>
    <row r="10" spans="2:14" ht="18" customHeight="1">
      <c r="B10" s="18" t="s">
        <v>17</v>
      </c>
      <c r="C10" s="19">
        <v>100000</v>
      </c>
      <c r="D10" s="19">
        <v>200000</v>
      </c>
      <c r="E10" s="19">
        <v>300000</v>
      </c>
      <c r="F10" s="19">
        <v>150000</v>
      </c>
      <c r="G10" s="20">
        <v>200000</v>
      </c>
      <c r="I10" s="12" t="s">
        <v>18</v>
      </c>
      <c r="J10" s="27">
        <v>500000</v>
      </c>
      <c r="K10" s="27">
        <v>300000</v>
      </c>
      <c r="L10" s="27">
        <v>500000</v>
      </c>
      <c r="M10" s="27">
        <v>600000</v>
      </c>
      <c r="N10" s="28">
        <v>300000</v>
      </c>
    </row>
    <row r="11" spans="2:14" ht="18" customHeight="1">
      <c r="B11" s="15" t="s">
        <v>19</v>
      </c>
      <c r="C11" s="29">
        <v>100000</v>
      </c>
      <c r="D11" s="29">
        <v>150000</v>
      </c>
      <c r="E11" s="29">
        <v>80000</v>
      </c>
      <c r="F11" s="29">
        <v>300000</v>
      </c>
      <c r="G11" s="30">
        <v>250000</v>
      </c>
      <c r="I11" s="15" t="s">
        <v>20</v>
      </c>
      <c r="J11" s="16">
        <v>200000</v>
      </c>
      <c r="K11" s="16">
        <v>500000</v>
      </c>
      <c r="L11" s="16">
        <v>1000000</v>
      </c>
      <c r="M11" s="16">
        <v>400000</v>
      </c>
      <c r="N11" s="17">
        <v>800000</v>
      </c>
    </row>
    <row r="12" spans="2:14" ht="18" customHeight="1">
      <c r="B12" s="31" t="s">
        <v>21</v>
      </c>
      <c r="C12" s="32">
        <f t="shared" ref="C12:G12" si="3">+C13+C21+C24</f>
        <v>131000000</v>
      </c>
      <c r="D12" s="32">
        <f t="shared" si="3"/>
        <v>127300000</v>
      </c>
      <c r="E12" s="32">
        <f t="shared" si="3"/>
        <v>123650000</v>
      </c>
      <c r="F12" s="32">
        <f t="shared" si="3"/>
        <v>120045000</v>
      </c>
      <c r="G12" s="33">
        <f t="shared" si="3"/>
        <v>116480500</v>
      </c>
      <c r="I12" s="21" t="s">
        <v>22</v>
      </c>
      <c r="J12" s="22">
        <f t="shared" ref="J12:N12" si="4">+J9+J10-J11</f>
        <v>70300000</v>
      </c>
      <c r="K12" s="22">
        <f t="shared" si="4"/>
        <v>41800000</v>
      </c>
      <c r="L12" s="22">
        <f t="shared" si="4"/>
        <v>38000000</v>
      </c>
      <c r="M12" s="22">
        <f t="shared" si="4"/>
        <v>30200000</v>
      </c>
      <c r="N12" s="23">
        <f t="shared" si="4"/>
        <v>27500000</v>
      </c>
    </row>
    <row r="13" spans="2:14" ht="18" customHeight="1">
      <c r="B13" s="31" t="s">
        <v>23</v>
      </c>
      <c r="C13" s="32">
        <f t="shared" ref="C13:G13" si="5">SUM(C14:C20)</f>
        <v>125000000</v>
      </c>
      <c r="D13" s="32">
        <f t="shared" si="5"/>
        <v>121700000</v>
      </c>
      <c r="E13" s="32">
        <f t="shared" si="5"/>
        <v>118450000</v>
      </c>
      <c r="F13" s="32">
        <f t="shared" si="5"/>
        <v>115245000</v>
      </c>
      <c r="G13" s="33">
        <f t="shared" si="5"/>
        <v>112080500</v>
      </c>
      <c r="I13" s="12" t="s">
        <v>24</v>
      </c>
      <c r="J13" s="27">
        <v>10000000</v>
      </c>
      <c r="K13" s="27">
        <v>0</v>
      </c>
      <c r="L13" s="27">
        <v>0</v>
      </c>
      <c r="M13" s="27">
        <v>0</v>
      </c>
      <c r="N13" s="28">
        <v>580500</v>
      </c>
    </row>
    <row r="14" spans="2:14" ht="18" customHeight="1">
      <c r="B14" s="12" t="s">
        <v>25</v>
      </c>
      <c r="C14" s="13">
        <v>50000000</v>
      </c>
      <c r="D14" s="13">
        <v>49000000</v>
      </c>
      <c r="E14" s="13">
        <v>48000000</v>
      </c>
      <c r="F14" s="13">
        <v>47000000</v>
      </c>
      <c r="G14" s="14">
        <v>46000000</v>
      </c>
      <c r="I14" s="15" t="s">
        <v>26</v>
      </c>
      <c r="J14" s="16">
        <v>0</v>
      </c>
      <c r="K14" s="16">
        <v>0</v>
      </c>
      <c r="L14" s="16">
        <v>2030000</v>
      </c>
      <c r="M14" s="16">
        <v>1295000</v>
      </c>
      <c r="N14" s="17">
        <v>0</v>
      </c>
    </row>
    <row r="15" spans="2:14" ht="18" customHeight="1">
      <c r="B15" s="18" t="s">
        <v>27</v>
      </c>
      <c r="C15" s="19">
        <v>15000000</v>
      </c>
      <c r="D15" s="19">
        <v>14000000</v>
      </c>
      <c r="E15" s="19">
        <v>13000000</v>
      </c>
      <c r="F15" s="19">
        <v>12000000</v>
      </c>
      <c r="G15" s="20">
        <v>11000000</v>
      </c>
      <c r="I15" s="21" t="s">
        <v>28</v>
      </c>
      <c r="J15" s="22">
        <f t="shared" ref="J15:N15" si="6">+J12+J13-J14</f>
        <v>80300000</v>
      </c>
      <c r="K15" s="22">
        <f t="shared" si="6"/>
        <v>41800000</v>
      </c>
      <c r="L15" s="22">
        <f t="shared" si="6"/>
        <v>35970000</v>
      </c>
      <c r="M15" s="22">
        <f t="shared" si="6"/>
        <v>28905000</v>
      </c>
      <c r="N15" s="23">
        <f t="shared" si="6"/>
        <v>28080500</v>
      </c>
    </row>
    <row r="16" spans="2:14" ht="18" customHeight="1">
      <c r="B16" s="18" t="s">
        <v>29</v>
      </c>
      <c r="C16" s="19">
        <v>5000000</v>
      </c>
      <c r="D16" s="19">
        <v>4500000</v>
      </c>
      <c r="E16" s="19">
        <v>4050000</v>
      </c>
      <c r="F16" s="19">
        <v>3645000</v>
      </c>
      <c r="G16" s="20">
        <v>3280500</v>
      </c>
      <c r="I16" s="24" t="s">
        <v>30</v>
      </c>
      <c r="J16" s="25">
        <v>22800000</v>
      </c>
      <c r="K16" s="25">
        <v>13230000</v>
      </c>
      <c r="L16" s="25">
        <v>12000000</v>
      </c>
      <c r="M16" s="25">
        <v>9000000</v>
      </c>
      <c r="N16" s="26">
        <v>7500000</v>
      </c>
    </row>
    <row r="17" spans="2:14" ht="18" customHeight="1">
      <c r="B17" s="18" t="s">
        <v>31</v>
      </c>
      <c r="C17" s="19">
        <v>1000000</v>
      </c>
      <c r="D17" s="19">
        <v>900000</v>
      </c>
      <c r="E17" s="19">
        <v>800000</v>
      </c>
      <c r="F17" s="19">
        <v>700000</v>
      </c>
      <c r="G17" s="20">
        <v>600000</v>
      </c>
      <c r="I17" s="34" t="s">
        <v>32</v>
      </c>
      <c r="J17" s="35">
        <f t="shared" ref="J17:N17" si="7">+J15-J16</f>
        <v>57500000</v>
      </c>
      <c r="K17" s="35">
        <f t="shared" si="7"/>
        <v>28570000</v>
      </c>
      <c r="L17" s="35">
        <f t="shared" si="7"/>
        <v>23970000</v>
      </c>
      <c r="M17" s="35">
        <f t="shared" si="7"/>
        <v>19905000</v>
      </c>
      <c r="N17" s="36">
        <f t="shared" si="7"/>
        <v>20580500</v>
      </c>
    </row>
    <row r="18" spans="2:14" ht="18" customHeight="1">
      <c r="B18" s="18" t="s">
        <v>33</v>
      </c>
      <c r="C18" s="19">
        <v>3000000</v>
      </c>
      <c r="D18" s="19">
        <v>2500000</v>
      </c>
      <c r="E18" s="19">
        <v>2000000</v>
      </c>
      <c r="F18" s="19">
        <v>1500000</v>
      </c>
      <c r="G18" s="20">
        <v>1000000</v>
      </c>
    </row>
    <row r="19" spans="2:14" ht="18" customHeight="1">
      <c r="B19" s="18" t="s">
        <v>34</v>
      </c>
      <c r="C19" s="19">
        <v>50000000</v>
      </c>
      <c r="D19" s="19">
        <v>50000000</v>
      </c>
      <c r="E19" s="19">
        <v>50000000</v>
      </c>
      <c r="F19" s="19">
        <v>50000000</v>
      </c>
      <c r="G19" s="20">
        <v>50000000</v>
      </c>
    </row>
    <row r="20" spans="2:14" ht="18" customHeight="1">
      <c r="B20" s="37" t="s">
        <v>19</v>
      </c>
      <c r="C20" s="38">
        <v>1000000</v>
      </c>
      <c r="D20" s="38">
        <v>800000</v>
      </c>
      <c r="E20" s="38">
        <v>600000</v>
      </c>
      <c r="F20" s="38">
        <v>400000</v>
      </c>
      <c r="G20" s="39">
        <v>200000</v>
      </c>
    </row>
    <row r="21" spans="2:14" ht="18" customHeight="1">
      <c r="B21" s="31" t="s">
        <v>35</v>
      </c>
      <c r="C21" s="32">
        <f t="shared" ref="C21:G21" si="8">SUM(C22:C23)</f>
        <v>2000000</v>
      </c>
      <c r="D21" s="32">
        <f t="shared" si="8"/>
        <v>1600000</v>
      </c>
      <c r="E21" s="32">
        <f t="shared" si="8"/>
        <v>1200000</v>
      </c>
      <c r="F21" s="32">
        <f t="shared" si="8"/>
        <v>800000</v>
      </c>
      <c r="G21" s="33">
        <f t="shared" si="8"/>
        <v>400000</v>
      </c>
    </row>
    <row r="22" spans="2:14" ht="18" customHeight="1">
      <c r="B22" s="12" t="s">
        <v>36</v>
      </c>
      <c r="C22" s="13">
        <v>2000000</v>
      </c>
      <c r="D22" s="13">
        <v>1600000</v>
      </c>
      <c r="E22" s="13">
        <v>1200000</v>
      </c>
      <c r="F22" s="13">
        <v>800000</v>
      </c>
      <c r="G22" s="14">
        <v>400000</v>
      </c>
    </row>
    <row r="23" spans="2:14" ht="18" customHeight="1">
      <c r="B23" s="15" t="s">
        <v>19</v>
      </c>
      <c r="C23" s="29">
        <v>0</v>
      </c>
      <c r="D23" s="29">
        <v>0</v>
      </c>
      <c r="E23" s="29">
        <v>0</v>
      </c>
      <c r="F23" s="29">
        <v>0</v>
      </c>
      <c r="G23" s="30">
        <v>0</v>
      </c>
    </row>
    <row r="24" spans="2:14" ht="18" customHeight="1">
      <c r="B24" s="31" t="s">
        <v>37</v>
      </c>
      <c r="C24" s="32">
        <f t="shared" ref="C24:G24" si="9">SUM(C25:C27)</f>
        <v>4000000</v>
      </c>
      <c r="D24" s="32">
        <f t="shared" si="9"/>
        <v>4000000</v>
      </c>
      <c r="E24" s="32">
        <f t="shared" si="9"/>
        <v>4000000</v>
      </c>
      <c r="F24" s="32">
        <f t="shared" si="9"/>
        <v>4000000</v>
      </c>
      <c r="G24" s="33">
        <f t="shared" si="9"/>
        <v>4000000</v>
      </c>
    </row>
    <row r="25" spans="2:14" ht="18" customHeight="1">
      <c r="B25" s="12" t="s">
        <v>38</v>
      </c>
      <c r="C25" s="13">
        <v>1000000</v>
      </c>
      <c r="D25" s="13">
        <v>1000000</v>
      </c>
      <c r="E25" s="13">
        <v>1000000</v>
      </c>
      <c r="F25" s="13">
        <v>1000000</v>
      </c>
      <c r="G25" s="14">
        <v>1000000</v>
      </c>
    </row>
    <row r="26" spans="2:14" ht="18" customHeight="1">
      <c r="B26" s="18" t="s">
        <v>39</v>
      </c>
      <c r="C26" s="19">
        <v>3000000</v>
      </c>
      <c r="D26" s="19">
        <v>3000000</v>
      </c>
      <c r="E26" s="19">
        <v>3000000</v>
      </c>
      <c r="F26" s="19">
        <v>3000000</v>
      </c>
      <c r="G26" s="20">
        <v>3000000</v>
      </c>
    </row>
    <row r="27" spans="2:14" ht="18" customHeight="1">
      <c r="B27" s="15" t="s">
        <v>19</v>
      </c>
      <c r="C27" s="29">
        <v>0</v>
      </c>
      <c r="D27" s="29">
        <v>0</v>
      </c>
      <c r="E27" s="29">
        <v>0</v>
      </c>
      <c r="F27" s="29">
        <v>0</v>
      </c>
      <c r="G27" s="30">
        <v>0</v>
      </c>
    </row>
    <row r="28" spans="2:14" ht="18" customHeight="1">
      <c r="B28" s="31" t="s">
        <v>40</v>
      </c>
      <c r="C28" s="32">
        <f t="shared" ref="C28:G28" si="10">SUM(C29:C30)</f>
        <v>10000000</v>
      </c>
      <c r="D28" s="32">
        <f t="shared" si="10"/>
        <v>5000000</v>
      </c>
      <c r="E28" s="32">
        <f t="shared" si="10"/>
        <v>0</v>
      </c>
      <c r="F28" s="32">
        <f t="shared" si="10"/>
        <v>0</v>
      </c>
      <c r="G28" s="33">
        <f t="shared" si="10"/>
        <v>0</v>
      </c>
    </row>
    <row r="29" spans="2:14" ht="18" customHeight="1">
      <c r="B29" s="12" t="s">
        <v>41</v>
      </c>
      <c r="C29" s="13">
        <v>10000000</v>
      </c>
      <c r="D29" s="13">
        <v>5000000</v>
      </c>
      <c r="E29" s="13">
        <v>0</v>
      </c>
      <c r="F29" s="13">
        <v>0</v>
      </c>
      <c r="G29" s="14">
        <v>0</v>
      </c>
    </row>
    <row r="30" spans="2:14" ht="18" customHeight="1">
      <c r="B30" s="15" t="s">
        <v>19</v>
      </c>
      <c r="C30" s="29">
        <v>0</v>
      </c>
      <c r="D30" s="29">
        <v>0</v>
      </c>
      <c r="E30" s="29">
        <v>0</v>
      </c>
      <c r="F30" s="29">
        <v>0</v>
      </c>
      <c r="G30" s="30">
        <v>0</v>
      </c>
    </row>
    <row r="31" spans="2:14" ht="18" customHeight="1">
      <c r="B31" s="40" t="s">
        <v>42</v>
      </c>
      <c r="C31" s="41">
        <f t="shared" ref="C31:G31" si="11">+C5+C12+C28</f>
        <v>144000000</v>
      </c>
      <c r="D31" s="41">
        <f t="shared" si="11"/>
        <v>135370000</v>
      </c>
      <c r="E31" s="41">
        <f t="shared" si="11"/>
        <v>127370000</v>
      </c>
      <c r="F31" s="41">
        <f t="shared" si="11"/>
        <v>125655000</v>
      </c>
      <c r="G31" s="42">
        <f t="shared" si="11"/>
        <v>123680500</v>
      </c>
    </row>
    <row r="32" spans="2:14" ht="18" customHeight="1">
      <c r="B32" s="31" t="s">
        <v>43</v>
      </c>
      <c r="C32" s="32">
        <f t="shared" ref="C32:G32" si="12">SUM(C33:C38)</f>
        <v>18500000</v>
      </c>
      <c r="D32" s="32">
        <f t="shared" si="12"/>
        <v>19800000</v>
      </c>
      <c r="E32" s="32">
        <f t="shared" si="12"/>
        <v>17400000</v>
      </c>
      <c r="F32" s="32">
        <f t="shared" si="12"/>
        <v>15750000</v>
      </c>
      <c r="G32" s="33">
        <f t="shared" si="12"/>
        <v>15100000</v>
      </c>
    </row>
    <row r="33" spans="2:7" ht="18" customHeight="1">
      <c r="B33" s="12" t="s">
        <v>44</v>
      </c>
      <c r="C33" s="13">
        <v>2000000</v>
      </c>
      <c r="D33" s="13">
        <v>1000000</v>
      </c>
      <c r="E33" s="13">
        <v>1500000</v>
      </c>
      <c r="F33" s="13">
        <v>1000000</v>
      </c>
      <c r="G33" s="14">
        <v>2500000</v>
      </c>
    </row>
    <row r="34" spans="2:7" ht="18" customHeight="1">
      <c r="B34" s="18" t="s">
        <v>45</v>
      </c>
      <c r="C34" s="19">
        <v>3000000</v>
      </c>
      <c r="D34" s="19">
        <v>1000000</v>
      </c>
      <c r="E34" s="19">
        <v>2000000</v>
      </c>
      <c r="F34" s="19">
        <v>1500000</v>
      </c>
      <c r="G34" s="20">
        <v>1500000</v>
      </c>
    </row>
    <row r="35" spans="2:7" ht="18" customHeight="1">
      <c r="B35" s="18" t="s">
        <v>46</v>
      </c>
      <c r="C35" s="19">
        <v>2000000</v>
      </c>
      <c r="D35" s="19">
        <v>1000000</v>
      </c>
      <c r="E35" s="19">
        <v>2000000</v>
      </c>
      <c r="F35" s="19">
        <v>3000000</v>
      </c>
      <c r="G35" s="20">
        <v>1000000</v>
      </c>
    </row>
    <row r="36" spans="2:7" ht="18" customHeight="1">
      <c r="B36" s="18" t="s">
        <v>47</v>
      </c>
      <c r="C36" s="19">
        <v>500000</v>
      </c>
      <c r="D36" s="19">
        <v>300000</v>
      </c>
      <c r="E36" s="19">
        <v>400000</v>
      </c>
      <c r="F36" s="19">
        <v>250000</v>
      </c>
      <c r="G36" s="20">
        <v>600000</v>
      </c>
    </row>
    <row r="37" spans="2:7" ht="18" customHeight="1">
      <c r="B37" s="18" t="s">
        <v>48</v>
      </c>
      <c r="C37" s="19">
        <v>10000000</v>
      </c>
      <c r="D37" s="19">
        <v>15000000</v>
      </c>
      <c r="E37" s="19">
        <v>10000000</v>
      </c>
      <c r="F37" s="19">
        <v>8000000</v>
      </c>
      <c r="G37" s="20">
        <v>7000000</v>
      </c>
    </row>
    <row r="38" spans="2:7" ht="18" customHeight="1">
      <c r="B38" s="15" t="s">
        <v>19</v>
      </c>
      <c r="C38" s="29">
        <v>1000000</v>
      </c>
      <c r="D38" s="29">
        <v>1500000</v>
      </c>
      <c r="E38" s="29">
        <v>1500000</v>
      </c>
      <c r="F38" s="29">
        <v>2000000</v>
      </c>
      <c r="G38" s="30">
        <v>2500000</v>
      </c>
    </row>
    <row r="39" spans="2:7" ht="18" customHeight="1">
      <c r="B39" s="31" t="s">
        <v>49</v>
      </c>
      <c r="C39" s="32">
        <f t="shared" ref="C39:G39" si="13">SUM(C40:C42)</f>
        <v>8000000</v>
      </c>
      <c r="D39" s="32">
        <f t="shared" si="13"/>
        <v>7000000</v>
      </c>
      <c r="E39" s="32">
        <f t="shared" si="13"/>
        <v>6000000</v>
      </c>
      <c r="F39" s="32">
        <f t="shared" si="13"/>
        <v>10000000</v>
      </c>
      <c r="G39" s="33">
        <f t="shared" si="13"/>
        <v>8000000</v>
      </c>
    </row>
    <row r="40" spans="2:7" ht="18" customHeight="1">
      <c r="B40" s="12" t="s">
        <v>50</v>
      </c>
      <c r="C40" s="13">
        <v>3000000</v>
      </c>
      <c r="D40" s="13">
        <v>3000000</v>
      </c>
      <c r="E40" s="13">
        <v>3000000</v>
      </c>
      <c r="F40" s="13">
        <v>3000000</v>
      </c>
      <c r="G40" s="14">
        <v>3000000</v>
      </c>
    </row>
    <row r="41" spans="2:7" ht="18" customHeight="1">
      <c r="B41" s="18" t="s">
        <v>51</v>
      </c>
      <c r="C41" s="19">
        <v>5000000</v>
      </c>
      <c r="D41" s="19">
        <v>4000000</v>
      </c>
      <c r="E41" s="19">
        <v>3000000</v>
      </c>
      <c r="F41" s="19">
        <v>7000000</v>
      </c>
      <c r="G41" s="20">
        <v>5000000</v>
      </c>
    </row>
    <row r="42" spans="2:7" ht="18" customHeight="1">
      <c r="B42" s="15" t="s">
        <v>19</v>
      </c>
      <c r="C42" s="29">
        <v>0</v>
      </c>
      <c r="D42" s="29">
        <v>0</v>
      </c>
      <c r="E42" s="29">
        <v>0</v>
      </c>
      <c r="F42" s="29">
        <v>0</v>
      </c>
      <c r="G42" s="30">
        <v>0</v>
      </c>
    </row>
    <row r="43" spans="2:7" ht="18" customHeight="1">
      <c r="B43" s="31" t="s">
        <v>52</v>
      </c>
      <c r="C43" s="32">
        <f t="shared" ref="C43:G43" si="14">SUM(C44:C47)</f>
        <v>117500000</v>
      </c>
      <c r="D43" s="32">
        <f t="shared" si="14"/>
        <v>108570000</v>
      </c>
      <c r="E43" s="32">
        <f t="shared" si="14"/>
        <v>103970000</v>
      </c>
      <c r="F43" s="32">
        <f t="shared" si="14"/>
        <v>99905000</v>
      </c>
      <c r="G43" s="33">
        <f t="shared" si="14"/>
        <v>100580500</v>
      </c>
    </row>
    <row r="44" spans="2:7" ht="18" customHeight="1">
      <c r="B44" s="12" t="s">
        <v>53</v>
      </c>
      <c r="C44" s="13">
        <v>50000000</v>
      </c>
      <c r="D44" s="13">
        <v>70000000</v>
      </c>
      <c r="E44" s="13">
        <v>70000000</v>
      </c>
      <c r="F44" s="13">
        <v>70000000</v>
      </c>
      <c r="G44" s="14">
        <v>70000000</v>
      </c>
    </row>
    <row r="45" spans="2:7" ht="18" customHeight="1">
      <c r="B45" s="18" t="s">
        <v>54</v>
      </c>
      <c r="C45" s="19">
        <v>10000000</v>
      </c>
      <c r="D45" s="19">
        <v>10000000</v>
      </c>
      <c r="E45" s="19">
        <v>10000000</v>
      </c>
      <c r="F45" s="19">
        <v>10000000</v>
      </c>
      <c r="G45" s="20">
        <v>10000000</v>
      </c>
    </row>
    <row r="46" spans="2:7" ht="18" customHeight="1">
      <c r="B46" s="18" t="s">
        <v>55</v>
      </c>
      <c r="C46" s="19">
        <v>57500000</v>
      </c>
      <c r="D46" s="19">
        <v>28570000</v>
      </c>
      <c r="E46" s="19">
        <v>23970000</v>
      </c>
      <c r="F46" s="19">
        <v>19905000</v>
      </c>
      <c r="G46" s="20">
        <v>20580500</v>
      </c>
    </row>
    <row r="47" spans="2:7" ht="18" customHeight="1">
      <c r="B47" s="15" t="s">
        <v>19</v>
      </c>
      <c r="C47" s="29">
        <v>0</v>
      </c>
      <c r="D47" s="29">
        <v>0</v>
      </c>
      <c r="E47" s="29">
        <v>0</v>
      </c>
      <c r="F47" s="29">
        <v>0</v>
      </c>
      <c r="G47" s="30">
        <v>0</v>
      </c>
    </row>
    <row r="48" spans="2:7" ht="18" customHeight="1">
      <c r="B48" s="43" t="s">
        <v>56</v>
      </c>
      <c r="C48" s="44">
        <f t="shared" ref="C48:G48" si="15">+C32+C39+C43</f>
        <v>144000000</v>
      </c>
      <c r="D48" s="44">
        <f t="shared" si="15"/>
        <v>135370000</v>
      </c>
      <c r="E48" s="44">
        <f t="shared" si="15"/>
        <v>127370000</v>
      </c>
      <c r="F48" s="44">
        <f t="shared" si="15"/>
        <v>125655000</v>
      </c>
      <c r="G48" s="45">
        <f t="shared" si="15"/>
        <v>123680500</v>
      </c>
    </row>
    <row r="49" ht="6.75" customHeight="1"/>
    <row r="50" ht="18" customHeight="1"/>
    <row r="51" ht="18" customHeight="1"/>
    <row r="52" ht="11.25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2">
    <mergeCell ref="B1:G1"/>
    <mergeCell ref="I1:N1"/>
  </mergeCells>
  <phoneticPr fontId="8"/>
  <pageMargins left="0.7" right="0.7" top="0.75" bottom="0.75" header="0" footer="0"/>
  <pageSetup paperSize="9" orientation="portrait"/>
  <rowBreaks count="1" manualBreakCount="1">
    <brk id="4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テンプレ</vt:lpstr>
      <vt:lpstr>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2025-10-20T07:10:05Z</dcterms:modified>
</cp:coreProperties>
</file>