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64F9F8D6-FC6A-48F7-9085-9F6588748425}" xr6:coauthVersionLast="47" xr6:coauthVersionMax="47" xr10:uidLastSave="{00000000-0000-0000-0000-000000000000}"/>
  <bookViews>
    <workbookView xWindow="1815" yWindow="1815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H39" i="3"/>
  <c r="G39" i="3"/>
  <c r="F39" i="3"/>
  <c r="H33" i="3"/>
  <c r="G33" i="3"/>
  <c r="F33" i="3"/>
  <c r="F40" i="3" s="1"/>
  <c r="H29" i="3"/>
  <c r="G29" i="3"/>
  <c r="G40" i="3" s="1"/>
  <c r="F29" i="3"/>
  <c r="F25" i="3"/>
  <c r="H24" i="3"/>
  <c r="G24" i="3"/>
  <c r="G25" i="3" s="1"/>
  <c r="F24" i="3"/>
  <c r="P10" i="3"/>
  <c r="P13" i="3" s="1"/>
  <c r="P15" i="3" s="1"/>
  <c r="H10" i="3"/>
  <c r="H25" i="3" s="1"/>
  <c r="G10" i="3"/>
  <c r="F10" i="3"/>
  <c r="P7" i="3"/>
  <c r="O7" i="3"/>
  <c r="O10" i="3" s="1"/>
  <c r="O13" i="3" s="1"/>
  <c r="O15" i="3" s="1"/>
  <c r="N7" i="3"/>
  <c r="N10" i="3" s="1"/>
  <c r="N13" i="3" s="1"/>
  <c r="N15" i="3" s="1"/>
  <c r="P5" i="3"/>
  <c r="O5" i="3"/>
  <c r="N5" i="3"/>
  <c r="H39" i="2"/>
  <c r="G39" i="2"/>
  <c r="F39" i="2"/>
  <c r="H33" i="2"/>
  <c r="G33" i="2"/>
  <c r="F33" i="2"/>
  <c r="H29" i="2"/>
  <c r="H40" i="2" s="1"/>
  <c r="G29" i="2"/>
  <c r="G40" i="2" s="1"/>
  <c r="F29" i="2"/>
  <c r="F40" i="2" s="1"/>
  <c r="H25" i="2"/>
  <c r="F25" i="2"/>
  <c r="H24" i="2"/>
  <c r="G24" i="2"/>
  <c r="F24" i="2"/>
  <c r="H10" i="2"/>
  <c r="G10" i="2"/>
  <c r="G25" i="2" s="1"/>
  <c r="F10" i="2"/>
  <c r="P7" i="2"/>
  <c r="P10" i="2" s="1"/>
  <c r="P13" i="2" s="1"/>
  <c r="P15" i="2" s="1"/>
  <c r="P5" i="2"/>
  <c r="O5" i="2"/>
  <c r="O7" i="2" s="1"/>
  <c r="O10" i="2" s="1"/>
  <c r="O13" i="2" s="1"/>
  <c r="O15" i="2" s="1"/>
  <c r="N5" i="2"/>
  <c r="N7" i="2" s="1"/>
  <c r="N10" i="2" s="1"/>
  <c r="N13" i="2" s="1"/>
  <c r="N15" i="2" s="1"/>
</calcChain>
</file>

<file path=xl/sharedStrings.xml><?xml version="1.0" encoding="utf-8"?>
<sst xmlns="http://schemas.openxmlformats.org/spreadsheetml/2006/main" count="133" uniqueCount="60">
  <si>
    <t>年次推移表</t>
  </si>
  <si>
    <t>【テンプレートの説明】</t>
  </si>
  <si>
    <t>必要箇所に数値を入力します。
※黄色と青色のセルは自動入力のため、入力不要
※印刷の際は、黄色を塗りつぶしなしに変更してください。</t>
  </si>
  <si>
    <t>貸借対照表</t>
  </si>
  <si>
    <t>損益計算書</t>
  </si>
  <si>
    <t>第○○期</t>
  </si>
  <si>
    <t>現預金</t>
  </si>
  <si>
    <t>売上高</t>
  </si>
  <si>
    <t>売掛金</t>
  </si>
  <si>
    <t>売上原価</t>
  </si>
  <si>
    <t>棚卸資産</t>
  </si>
  <si>
    <t>売上総利益</t>
  </si>
  <si>
    <t>売買目的有価証券</t>
  </si>
  <si>
    <t>販売費及び一般管理費</t>
  </si>
  <si>
    <t>短期貸付金</t>
  </si>
  <si>
    <t>営業利益</t>
  </si>
  <si>
    <t>その他</t>
  </si>
  <si>
    <t>営業外収益</t>
  </si>
  <si>
    <t>貸倒引当金</t>
  </si>
  <si>
    <t>営業外費用</t>
  </si>
  <si>
    <t>流動資産</t>
  </si>
  <si>
    <t>経常利益</t>
  </si>
  <si>
    <t>建物</t>
  </si>
  <si>
    <t>特別利益</t>
  </si>
  <si>
    <t>構築物</t>
  </si>
  <si>
    <t>特別損失</t>
  </si>
  <si>
    <t>機械装置</t>
  </si>
  <si>
    <t>税引前当期純利益</t>
  </si>
  <si>
    <t>車両運搬具</t>
  </si>
  <si>
    <t>法人税等</t>
  </si>
  <si>
    <t>工具器具備品</t>
  </si>
  <si>
    <t>当期純利益</t>
  </si>
  <si>
    <t>減価償却費累計額</t>
  </si>
  <si>
    <t>土地</t>
  </si>
  <si>
    <t>補足情報</t>
  </si>
  <si>
    <t>ソフトウェア</t>
  </si>
  <si>
    <t>投資有価証券</t>
  </si>
  <si>
    <t>事業状況等</t>
  </si>
  <si>
    <t>関係会社株式</t>
  </si>
  <si>
    <t>長期貸付金</t>
  </si>
  <si>
    <t>繰延資産</t>
  </si>
  <si>
    <t>固定資産</t>
  </si>
  <si>
    <t>資産合計</t>
  </si>
  <si>
    <t>買掛金</t>
  </si>
  <si>
    <t>短期借入金</t>
  </si>
  <si>
    <t>流動負債</t>
  </si>
  <si>
    <t>長期借入金</t>
  </si>
  <si>
    <t>社債</t>
  </si>
  <si>
    <t>固定負債</t>
  </si>
  <si>
    <t>資本金</t>
  </si>
  <si>
    <t>資本剰余金</t>
  </si>
  <si>
    <t>利益剰余金</t>
  </si>
  <si>
    <t>自己株式</t>
  </si>
  <si>
    <t>純資産</t>
  </si>
  <si>
    <t>負債・資本合計</t>
  </si>
  <si>
    <t>第6期</t>
  </si>
  <si>
    <t>第7期</t>
  </si>
  <si>
    <t>第8期</t>
  </si>
  <si>
    <t>B社株式取得</t>
  </si>
  <si>
    <t>F社株式取得
（35％保有）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</si>
</sst>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&quot;#,##0"/>
  </numFmts>
  <fonts count="9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1F3864"/>
      </left>
      <right style="thin">
        <color rgb="FF1F3864"/>
      </right>
      <top style="medium">
        <color rgb="FF1F3864"/>
      </top>
      <bottom/>
      <diagonal/>
    </border>
    <border>
      <left style="thin">
        <color rgb="FF1F3864"/>
      </left>
      <right/>
      <top style="medium">
        <color rgb="FF1F3864"/>
      </top>
      <bottom style="hair">
        <color rgb="FF1F3864"/>
      </bottom>
      <diagonal/>
    </border>
    <border>
      <left/>
      <right/>
      <top style="medium">
        <color rgb="FF1F3864"/>
      </top>
      <bottom style="hair">
        <color rgb="FF1F3864"/>
      </bottom>
      <diagonal/>
    </border>
    <border>
      <left/>
      <right style="hair">
        <color rgb="FF1F3864"/>
      </right>
      <top style="medium">
        <color rgb="FF1F3864"/>
      </top>
      <bottom style="hair">
        <color rgb="FF1F3864"/>
      </bottom>
      <diagonal/>
    </border>
    <border>
      <left style="hair">
        <color rgb="FF1F3864"/>
      </left>
      <right style="hair">
        <color rgb="FF1F3864"/>
      </right>
      <top style="medium">
        <color rgb="FF1F3864"/>
      </top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 style="medium">
        <color rgb="FF1F3864"/>
      </top>
      <bottom style="hair">
        <color rgb="FF1F3864"/>
      </bottom>
      <diagonal/>
    </border>
    <border>
      <left style="medium">
        <color rgb="FF1F3864"/>
      </left>
      <right/>
      <top style="medium">
        <color rgb="FF1F3864"/>
      </top>
      <bottom style="thin">
        <color rgb="FF1F3864"/>
      </bottom>
      <diagonal/>
    </border>
    <border>
      <left/>
      <right/>
      <top style="medium">
        <color rgb="FF1F3864"/>
      </top>
      <bottom style="thin">
        <color rgb="FF1F3864"/>
      </bottom>
      <diagonal/>
    </border>
    <border>
      <left/>
      <right style="thin">
        <color rgb="FF1F3864"/>
      </right>
      <top style="medium">
        <color rgb="FF1F3864"/>
      </top>
      <bottom style="thin">
        <color rgb="FF1F3864"/>
      </bottom>
      <diagonal/>
    </border>
    <border>
      <left style="thin">
        <color rgb="FF1F3864"/>
      </left>
      <right style="thin">
        <color rgb="FF1F3864"/>
      </right>
      <top style="medium">
        <color rgb="FF1F3864"/>
      </top>
      <bottom style="thin">
        <color rgb="FF1F3864"/>
      </bottom>
      <diagonal/>
    </border>
    <border>
      <left style="thin">
        <color rgb="FF1F3864"/>
      </left>
      <right style="medium">
        <color rgb="FF1F3864"/>
      </right>
      <top style="medium">
        <color rgb="FF1F3864"/>
      </top>
      <bottom style="thin">
        <color rgb="FF1F3864"/>
      </bottom>
      <diagonal/>
    </border>
    <border>
      <left style="medium">
        <color rgb="FF1F3864"/>
      </left>
      <right style="thin">
        <color rgb="FF1F3864"/>
      </right>
      <top/>
      <bottom/>
      <diagonal/>
    </border>
    <border>
      <left style="thin">
        <color rgb="FF1F3864"/>
      </left>
      <right/>
      <top style="hair">
        <color rgb="FF1F3864"/>
      </top>
      <bottom style="hair">
        <color rgb="FF1F3864"/>
      </bottom>
      <diagonal/>
    </border>
    <border>
      <left/>
      <right/>
      <top style="hair">
        <color rgb="FF1F3864"/>
      </top>
      <bottom style="hair">
        <color rgb="FF1F3864"/>
      </bottom>
      <diagonal/>
    </border>
    <border>
      <left/>
      <right style="hair">
        <color rgb="FF1F3864"/>
      </right>
      <top style="hair">
        <color rgb="FF1F3864"/>
      </top>
      <bottom style="hair">
        <color rgb="FF1F3864"/>
      </bottom>
      <diagonal/>
    </border>
    <border>
      <left style="hair">
        <color rgb="FF1F3864"/>
      </left>
      <right style="hair">
        <color rgb="FF1F3864"/>
      </right>
      <top style="hair">
        <color rgb="FF1F3864"/>
      </top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 style="hair">
        <color rgb="FF1F3864"/>
      </top>
      <bottom style="hair">
        <color rgb="FF1F3864"/>
      </bottom>
      <diagonal/>
    </border>
    <border>
      <left style="medium">
        <color rgb="FF1F3864"/>
      </left>
      <right/>
      <top style="thin">
        <color rgb="FF1F3864"/>
      </top>
      <bottom style="thin">
        <color rgb="FF1F3864"/>
      </bottom>
      <diagonal/>
    </border>
    <border>
      <left/>
      <right/>
      <top style="thin">
        <color rgb="FF1F3864"/>
      </top>
      <bottom style="thin">
        <color rgb="FF1F3864"/>
      </bottom>
      <diagonal/>
    </border>
    <border>
      <left/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 style="medium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/>
      <top style="hair">
        <color rgb="FF1F3864"/>
      </top>
      <bottom style="thin">
        <color rgb="FF1F3864"/>
      </bottom>
      <diagonal/>
    </border>
    <border>
      <left/>
      <right/>
      <top style="hair">
        <color rgb="FF1F3864"/>
      </top>
      <bottom style="thin">
        <color rgb="FF1F3864"/>
      </bottom>
      <diagonal/>
    </border>
    <border>
      <left/>
      <right style="hair">
        <color rgb="FF1F3864"/>
      </right>
      <top style="hair">
        <color rgb="FF1F3864"/>
      </top>
      <bottom style="thin">
        <color rgb="FF1F3864"/>
      </bottom>
      <diagonal/>
    </border>
    <border>
      <left style="hair">
        <color rgb="FF1F3864"/>
      </left>
      <right style="hair">
        <color rgb="FF1F3864"/>
      </right>
      <top style="hair">
        <color rgb="FF1F3864"/>
      </top>
      <bottom style="thin">
        <color rgb="FF1F3864"/>
      </bottom>
      <diagonal/>
    </border>
    <border>
      <left style="hair">
        <color rgb="FF1F3864"/>
      </left>
      <right style="medium">
        <color rgb="FF1F3864"/>
      </right>
      <top style="hair">
        <color rgb="FF1F3864"/>
      </top>
      <bottom style="thin">
        <color rgb="FF1F3864"/>
      </bottom>
      <diagonal/>
    </border>
    <border>
      <left style="medium">
        <color rgb="FF1F3864"/>
      </left>
      <right/>
      <top/>
      <bottom/>
      <diagonal/>
    </border>
    <border>
      <left/>
      <right style="thin">
        <color rgb="FF1F3864"/>
      </right>
      <top/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/>
      <diagonal/>
    </border>
    <border>
      <left style="thin">
        <color rgb="FF1F3864"/>
      </left>
      <right style="medium">
        <color rgb="FF1F3864"/>
      </right>
      <top style="thin">
        <color rgb="FF1F3864"/>
      </top>
      <bottom/>
      <diagonal/>
    </border>
    <border>
      <left style="medium">
        <color rgb="FF1F3864"/>
      </left>
      <right/>
      <top style="thin">
        <color rgb="FF1F3864"/>
      </top>
      <bottom style="medium">
        <color rgb="FF1F3864"/>
      </bottom>
      <diagonal/>
    </border>
    <border>
      <left/>
      <right/>
      <top style="thin">
        <color rgb="FF1F3864"/>
      </top>
      <bottom style="medium">
        <color rgb="FF1F3864"/>
      </bottom>
      <diagonal/>
    </border>
    <border>
      <left/>
      <right style="thin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1F3864"/>
      </left>
      <right style="medium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1F3864"/>
      </left>
      <right/>
      <top style="thin">
        <color rgb="FF1F3864"/>
      </top>
      <bottom/>
      <diagonal/>
    </border>
    <border>
      <left/>
      <right/>
      <top style="thin">
        <color rgb="FF1F3864"/>
      </top>
      <bottom/>
      <diagonal/>
    </border>
    <border>
      <left/>
      <right style="thin">
        <color rgb="FF1F3864"/>
      </right>
      <top style="thin">
        <color rgb="FF1F3864"/>
      </top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/>
      <diagonal/>
    </border>
    <border>
      <left style="thin">
        <color rgb="FF1F3864"/>
      </left>
      <right/>
      <top/>
      <bottom/>
      <diagonal/>
    </border>
    <border>
      <left style="thin">
        <color rgb="FF1F3864"/>
      </left>
      <right style="thin">
        <color rgb="FF1F3864"/>
      </right>
      <top/>
      <bottom/>
      <diagonal/>
    </border>
    <border>
      <left style="thin">
        <color rgb="FF1F3864"/>
      </left>
      <right/>
      <top/>
      <bottom style="thin">
        <color rgb="FF1F3864"/>
      </bottom>
      <diagonal/>
    </border>
    <border>
      <left/>
      <right/>
      <top/>
      <bottom style="thin">
        <color rgb="FF1F3864"/>
      </bottom>
      <diagonal/>
    </border>
    <border>
      <left/>
      <right style="thin">
        <color rgb="FF1F3864"/>
      </right>
      <top/>
      <bottom style="thin">
        <color rgb="FF1F3864"/>
      </bottom>
      <diagonal/>
    </border>
    <border>
      <left style="thin">
        <color rgb="FF1F3864"/>
      </left>
      <right style="thin">
        <color rgb="FF1F3864"/>
      </right>
      <top/>
      <bottom style="thin">
        <color rgb="FF1F3864"/>
      </bottom>
      <diagonal/>
    </border>
    <border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>
      <left/>
      <right/>
      <top style="medium">
        <color rgb="FF1F3864"/>
      </top>
      <bottom style="medium">
        <color rgb="FF1F3864"/>
      </bottom>
      <diagonal/>
    </border>
    <border>
      <left/>
      <right style="thin">
        <color rgb="FF1F3864"/>
      </right>
      <top style="medium">
        <color rgb="FF1F3864"/>
      </top>
      <bottom style="medium">
        <color rgb="FF1F3864"/>
      </bottom>
      <diagonal/>
    </border>
    <border>
      <left style="thin">
        <color rgb="FF1F3864"/>
      </left>
      <right style="thin">
        <color rgb="FF1F3864"/>
      </right>
      <top style="medium">
        <color rgb="FF1F3864"/>
      </top>
      <bottom style="medium">
        <color rgb="FF1F3864"/>
      </bottom>
      <diagonal/>
    </border>
    <border>
      <left style="thin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 style="medium">
        <color rgb="FF1F3864"/>
      </left>
      <right/>
      <top/>
      <bottom style="medium">
        <color rgb="FF1F3864"/>
      </bottom>
      <diagonal/>
    </border>
    <border>
      <left/>
      <right/>
      <top/>
      <bottom style="medium">
        <color rgb="FF1F3864"/>
      </bottom>
      <diagonal/>
    </border>
    <border>
      <left/>
      <right style="thin">
        <color rgb="FF1F3864"/>
      </right>
      <top/>
      <bottom style="medium">
        <color rgb="FF1F3864"/>
      </bottom>
      <diagonal/>
    </border>
    <border>
      <left style="thin">
        <color rgb="FF1F3864"/>
      </left>
      <right/>
      <top/>
      <bottom style="hair">
        <color rgb="FF1F3864"/>
      </bottom>
      <diagonal/>
    </border>
    <border>
      <left/>
      <right/>
      <top/>
      <bottom style="hair">
        <color rgb="FF1F3864"/>
      </bottom>
      <diagonal/>
    </border>
    <border>
      <left/>
      <right style="hair">
        <color rgb="FF1F3864"/>
      </right>
      <top/>
      <bottom style="hair">
        <color rgb="FF1F3864"/>
      </bottom>
      <diagonal/>
    </border>
    <border>
      <left style="hair">
        <color rgb="FF1F3864"/>
      </left>
      <right style="hair">
        <color rgb="FF1F3864"/>
      </right>
      <top/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/>
      <bottom style="hair">
        <color rgb="FF1F3864"/>
      </bottom>
      <diagonal/>
    </border>
    <border>
      <left style="medium">
        <color rgb="FF1F3864"/>
      </left>
      <right/>
      <top/>
      <bottom style="medium">
        <color rgb="FF1F3864"/>
      </bottom>
      <diagonal/>
    </border>
    <border>
      <left/>
      <right/>
      <top/>
      <bottom style="medium">
        <color rgb="FF1F3864"/>
      </bottom>
      <diagonal/>
    </border>
    <border>
      <left/>
      <right style="thin">
        <color rgb="FF1F3864"/>
      </right>
      <top/>
      <bottom style="medium">
        <color rgb="FF1F3864"/>
      </bottom>
      <diagonal/>
    </border>
    <border>
      <left style="thin">
        <color rgb="FF1F3864"/>
      </left>
      <right style="thin">
        <color rgb="FF1F3864"/>
      </right>
      <top/>
      <bottom style="medium">
        <color rgb="FF1F3864"/>
      </bottom>
      <diagonal/>
    </border>
    <border>
      <left style="thin">
        <color rgb="FF1F3864"/>
      </left>
      <right style="medium">
        <color rgb="FF1F3864"/>
      </right>
      <top/>
      <bottom style="medium">
        <color rgb="FF1F38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3" borderId="29" xfId="0" applyNumberFormat="1" applyFont="1" applyFill="1" applyBorder="1" applyAlignment="1">
      <alignment vertical="center"/>
    </xf>
    <xf numFmtId="176" fontId="4" fillId="3" borderId="30" xfId="0" applyNumberFormat="1" applyFont="1" applyFill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4" borderId="38" xfId="0" applyNumberFormat="1" applyFont="1" applyFill="1" applyBorder="1" applyAlignment="1">
      <alignment vertical="center"/>
    </xf>
    <xf numFmtId="176" fontId="4" fillId="4" borderId="39" xfId="0" applyNumberFormat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4" fillId="3" borderId="43" xfId="0" applyNumberFormat="1" applyFont="1" applyFill="1" applyBorder="1" applyAlignment="1">
      <alignment vertical="center"/>
    </xf>
    <xf numFmtId="176" fontId="4" fillId="3" borderId="44" xfId="0" applyNumberFormat="1" applyFont="1" applyFill="1" applyBorder="1" applyAlignment="1">
      <alignment vertical="center"/>
    </xf>
    <xf numFmtId="176" fontId="4" fillId="3" borderId="58" xfId="0" applyNumberFormat="1" applyFont="1" applyFill="1" applyBorder="1" applyAlignment="1">
      <alignment vertical="center"/>
    </xf>
    <xf numFmtId="176" fontId="4" fillId="3" borderId="59" xfId="0" applyNumberFormat="1" applyFont="1" applyFill="1" applyBorder="1" applyAlignment="1">
      <alignment vertical="center"/>
    </xf>
    <xf numFmtId="176" fontId="4" fillId="4" borderId="43" xfId="0" applyNumberFormat="1" applyFont="1" applyFill="1" applyBorder="1" applyAlignment="1">
      <alignment vertical="center"/>
    </xf>
    <xf numFmtId="176" fontId="4" fillId="4" borderId="44" xfId="0" applyNumberFormat="1" applyFont="1" applyFill="1" applyBorder="1" applyAlignment="1">
      <alignment vertical="center"/>
    </xf>
    <xf numFmtId="176" fontId="4" fillId="0" borderId="66" xfId="0" applyNumberFormat="1" applyFont="1" applyBorder="1" applyAlignment="1">
      <alignment vertical="center"/>
    </xf>
    <xf numFmtId="176" fontId="4" fillId="0" borderId="67" xfId="0" applyNumberFormat="1" applyFont="1" applyBorder="1" applyAlignment="1">
      <alignment vertical="center"/>
    </xf>
    <xf numFmtId="176" fontId="4" fillId="3" borderId="71" xfId="0" applyNumberFormat="1" applyFont="1" applyFill="1" applyBorder="1" applyAlignment="1">
      <alignment vertical="center"/>
    </xf>
    <xf numFmtId="176" fontId="4" fillId="3" borderId="7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6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6" fillId="3" borderId="55" xfId="0" applyFont="1" applyFill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6" fillId="3" borderId="68" xfId="0" applyFont="1" applyFill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4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85546875" customWidth="1"/>
  </cols>
  <sheetData>
    <row r="1" spans="2:9" ht="18" customHeight="1"/>
    <row r="2" spans="2:9" ht="18" customHeight="1">
      <c r="B2" s="35" t="s">
        <v>0</v>
      </c>
      <c r="C2" s="36"/>
      <c r="D2" s="36"/>
      <c r="E2" s="36"/>
      <c r="F2" s="37"/>
      <c r="G2" s="1"/>
    </row>
    <row r="3" spans="2:9" ht="18" customHeight="1">
      <c r="B3" s="38"/>
      <c r="C3" s="39"/>
      <c r="D3" s="39"/>
      <c r="E3" s="39"/>
      <c r="F3" s="40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41" t="s">
        <v>2</v>
      </c>
      <c r="C6" s="36"/>
      <c r="D6" s="36"/>
      <c r="E6" s="36"/>
      <c r="F6" s="36"/>
      <c r="G6" s="36"/>
      <c r="H6" s="37"/>
      <c r="I6" s="3"/>
    </row>
    <row r="7" spans="2:9" ht="18" customHeight="1">
      <c r="B7" s="42"/>
      <c r="C7" s="43"/>
      <c r="D7" s="43"/>
      <c r="E7" s="43"/>
      <c r="F7" s="43"/>
      <c r="G7" s="43"/>
      <c r="H7" s="44"/>
      <c r="I7" s="3"/>
    </row>
    <row r="8" spans="2:9" ht="18" customHeight="1">
      <c r="B8" s="38"/>
      <c r="C8" s="39"/>
      <c r="D8" s="39"/>
      <c r="E8" s="39"/>
      <c r="F8" s="39"/>
      <c r="G8" s="39"/>
      <c r="H8" s="40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00"/>
  <sheetViews>
    <sheetView workbookViewId="0"/>
  </sheetViews>
  <sheetFormatPr defaultColWidth="14.42578125" defaultRowHeight="15" customHeight="1"/>
  <cols>
    <col min="1" max="1" width="1.7109375" customWidth="1"/>
    <col min="2" max="2" width="3.5703125" customWidth="1"/>
    <col min="3" max="4" width="10.5703125" customWidth="1"/>
    <col min="5" max="5" width="3.5703125" customWidth="1"/>
    <col min="6" max="8" width="12.42578125" customWidth="1"/>
    <col min="9" max="26" width="8.85546875" customWidth="1"/>
  </cols>
  <sheetData>
    <row r="1" spans="2:16" ht="18" customHeight="1">
      <c r="B1" s="45" t="s">
        <v>3</v>
      </c>
      <c r="C1" s="43"/>
      <c r="D1" s="43"/>
      <c r="E1" s="43"/>
      <c r="F1" s="43"/>
      <c r="G1" s="43"/>
      <c r="H1" s="43"/>
      <c r="J1" s="45" t="s">
        <v>4</v>
      </c>
      <c r="K1" s="43"/>
      <c r="L1" s="43"/>
      <c r="M1" s="43"/>
      <c r="N1" s="43"/>
      <c r="O1" s="43"/>
      <c r="P1" s="43"/>
    </row>
    <row r="2" spans="2:16" ht="18" customHeight="1">
      <c r="F2" s="5" t="s">
        <v>5</v>
      </c>
      <c r="G2" s="5" t="s">
        <v>5</v>
      </c>
      <c r="H2" s="5" t="s">
        <v>5</v>
      </c>
      <c r="N2" s="5" t="s">
        <v>5</v>
      </c>
      <c r="O2" s="5" t="s">
        <v>5</v>
      </c>
      <c r="P2" s="5" t="s">
        <v>5</v>
      </c>
    </row>
    <row r="3" spans="2:16" ht="18" customHeight="1">
      <c r="B3" s="6"/>
      <c r="C3" s="46" t="s">
        <v>6</v>
      </c>
      <c r="D3" s="47"/>
      <c r="E3" s="48"/>
      <c r="F3" s="7"/>
      <c r="G3" s="7"/>
      <c r="H3" s="8"/>
      <c r="J3" s="49" t="s">
        <v>7</v>
      </c>
      <c r="K3" s="50"/>
      <c r="L3" s="50"/>
      <c r="M3" s="51"/>
      <c r="N3" s="9"/>
      <c r="O3" s="9"/>
      <c r="P3" s="10"/>
    </row>
    <row r="4" spans="2:16" ht="18" customHeight="1">
      <c r="B4" s="11"/>
      <c r="C4" s="52" t="s">
        <v>8</v>
      </c>
      <c r="D4" s="53"/>
      <c r="E4" s="54"/>
      <c r="F4" s="12"/>
      <c r="G4" s="12"/>
      <c r="H4" s="13"/>
      <c r="J4" s="55" t="s">
        <v>9</v>
      </c>
      <c r="K4" s="56"/>
      <c r="L4" s="56"/>
      <c r="M4" s="57"/>
      <c r="N4" s="14"/>
      <c r="O4" s="14"/>
      <c r="P4" s="15"/>
    </row>
    <row r="5" spans="2:16" ht="18" customHeight="1">
      <c r="B5" s="11"/>
      <c r="C5" s="52" t="s">
        <v>10</v>
      </c>
      <c r="D5" s="53"/>
      <c r="E5" s="54"/>
      <c r="F5" s="12"/>
      <c r="G5" s="12"/>
      <c r="H5" s="13"/>
      <c r="J5" s="58" t="s">
        <v>11</v>
      </c>
      <c r="K5" s="56"/>
      <c r="L5" s="56"/>
      <c r="M5" s="57"/>
      <c r="N5" s="16">
        <f t="shared" ref="N5:P5" si="0">N3-N4</f>
        <v>0</v>
      </c>
      <c r="O5" s="16">
        <f t="shared" si="0"/>
        <v>0</v>
      </c>
      <c r="P5" s="17">
        <f t="shared" si="0"/>
        <v>0</v>
      </c>
    </row>
    <row r="6" spans="2:16" ht="18" customHeight="1">
      <c r="B6" s="11"/>
      <c r="C6" s="52" t="s">
        <v>12</v>
      </c>
      <c r="D6" s="53"/>
      <c r="E6" s="54"/>
      <c r="F6" s="12"/>
      <c r="G6" s="12"/>
      <c r="H6" s="13"/>
      <c r="J6" s="55" t="s">
        <v>13</v>
      </c>
      <c r="K6" s="56"/>
      <c r="L6" s="56"/>
      <c r="M6" s="57"/>
      <c r="N6" s="14"/>
      <c r="O6" s="14"/>
      <c r="P6" s="15"/>
    </row>
    <row r="7" spans="2:16" ht="18" customHeight="1">
      <c r="B7" s="11"/>
      <c r="C7" s="52" t="s">
        <v>14</v>
      </c>
      <c r="D7" s="53"/>
      <c r="E7" s="54"/>
      <c r="F7" s="12"/>
      <c r="G7" s="12"/>
      <c r="H7" s="13"/>
      <c r="J7" s="58" t="s">
        <v>15</v>
      </c>
      <c r="K7" s="56"/>
      <c r="L7" s="56"/>
      <c r="M7" s="57"/>
      <c r="N7" s="16">
        <f t="shared" ref="N7:P7" si="1">N5-N6</f>
        <v>0</v>
      </c>
      <c r="O7" s="16">
        <f t="shared" si="1"/>
        <v>0</v>
      </c>
      <c r="P7" s="17">
        <f t="shared" si="1"/>
        <v>0</v>
      </c>
    </row>
    <row r="8" spans="2:16" ht="18" customHeight="1">
      <c r="B8" s="11"/>
      <c r="C8" s="52" t="s">
        <v>16</v>
      </c>
      <c r="D8" s="53"/>
      <c r="E8" s="54"/>
      <c r="F8" s="12"/>
      <c r="G8" s="12"/>
      <c r="H8" s="13"/>
      <c r="J8" s="55" t="s">
        <v>17</v>
      </c>
      <c r="K8" s="56"/>
      <c r="L8" s="56"/>
      <c r="M8" s="57"/>
      <c r="N8" s="14"/>
      <c r="O8" s="14"/>
      <c r="P8" s="15"/>
    </row>
    <row r="9" spans="2:16" ht="18" customHeight="1">
      <c r="B9" s="11"/>
      <c r="C9" s="59" t="s">
        <v>18</v>
      </c>
      <c r="D9" s="60"/>
      <c r="E9" s="61"/>
      <c r="F9" s="18"/>
      <c r="G9" s="18"/>
      <c r="H9" s="19"/>
      <c r="J9" s="55" t="s">
        <v>19</v>
      </c>
      <c r="K9" s="56"/>
      <c r="L9" s="56"/>
      <c r="M9" s="57"/>
      <c r="N9" s="14"/>
      <c r="O9" s="14"/>
      <c r="P9" s="15"/>
    </row>
    <row r="10" spans="2:16" ht="18" customHeight="1">
      <c r="B10" s="62" t="s">
        <v>20</v>
      </c>
      <c r="C10" s="43"/>
      <c r="D10" s="43"/>
      <c r="E10" s="63"/>
      <c r="F10" s="20">
        <f t="shared" ref="F10:H10" si="2">SUM(F3:F9)</f>
        <v>0</v>
      </c>
      <c r="G10" s="20">
        <f t="shared" si="2"/>
        <v>0</v>
      </c>
      <c r="H10" s="21">
        <f t="shared" si="2"/>
        <v>0</v>
      </c>
      <c r="J10" s="58" t="s">
        <v>21</v>
      </c>
      <c r="K10" s="56"/>
      <c r="L10" s="56"/>
      <c r="M10" s="57"/>
      <c r="N10" s="16">
        <f t="shared" ref="N10:P10" si="3">N7+N8-N9</f>
        <v>0</v>
      </c>
      <c r="O10" s="16">
        <f t="shared" si="3"/>
        <v>0</v>
      </c>
      <c r="P10" s="17">
        <f t="shared" si="3"/>
        <v>0</v>
      </c>
    </row>
    <row r="11" spans="2:16" ht="18" customHeight="1">
      <c r="B11" s="22"/>
      <c r="C11" s="46" t="s">
        <v>22</v>
      </c>
      <c r="D11" s="47"/>
      <c r="E11" s="48"/>
      <c r="F11" s="7"/>
      <c r="G11" s="7"/>
      <c r="H11" s="8"/>
      <c r="J11" s="55" t="s">
        <v>23</v>
      </c>
      <c r="K11" s="56"/>
      <c r="L11" s="56"/>
      <c r="M11" s="57"/>
      <c r="N11" s="14"/>
      <c r="O11" s="14"/>
      <c r="P11" s="15"/>
    </row>
    <row r="12" spans="2:16" ht="18" customHeight="1">
      <c r="B12" s="23"/>
      <c r="C12" s="52" t="s">
        <v>24</v>
      </c>
      <c r="D12" s="53"/>
      <c r="E12" s="54"/>
      <c r="F12" s="12"/>
      <c r="G12" s="12"/>
      <c r="H12" s="13"/>
      <c r="J12" s="55" t="s">
        <v>25</v>
      </c>
      <c r="K12" s="56"/>
      <c r="L12" s="56"/>
      <c r="M12" s="57"/>
      <c r="N12" s="14"/>
      <c r="O12" s="14"/>
      <c r="P12" s="15"/>
    </row>
    <row r="13" spans="2:16" ht="18" customHeight="1">
      <c r="B13" s="23"/>
      <c r="C13" s="52" t="s">
        <v>26</v>
      </c>
      <c r="D13" s="53"/>
      <c r="E13" s="54"/>
      <c r="F13" s="12"/>
      <c r="G13" s="12"/>
      <c r="H13" s="13"/>
      <c r="J13" s="58" t="s">
        <v>27</v>
      </c>
      <c r="K13" s="56"/>
      <c r="L13" s="56"/>
      <c r="M13" s="57"/>
      <c r="N13" s="16">
        <f t="shared" ref="N13:P13" si="4">N10+N11-N12</f>
        <v>0</v>
      </c>
      <c r="O13" s="16">
        <f t="shared" si="4"/>
        <v>0</v>
      </c>
      <c r="P13" s="17">
        <f t="shared" si="4"/>
        <v>0</v>
      </c>
    </row>
    <row r="14" spans="2:16" ht="18" customHeight="1">
      <c r="B14" s="11"/>
      <c r="C14" s="52" t="s">
        <v>28</v>
      </c>
      <c r="D14" s="53"/>
      <c r="E14" s="54"/>
      <c r="F14" s="12"/>
      <c r="G14" s="12"/>
      <c r="H14" s="13"/>
      <c r="J14" s="55" t="s">
        <v>29</v>
      </c>
      <c r="K14" s="56"/>
      <c r="L14" s="56"/>
      <c r="M14" s="57"/>
      <c r="N14" s="14"/>
      <c r="O14" s="14"/>
      <c r="P14" s="15"/>
    </row>
    <row r="15" spans="2:16" ht="18" customHeight="1">
      <c r="B15" s="11"/>
      <c r="C15" s="52" t="s">
        <v>30</v>
      </c>
      <c r="D15" s="53"/>
      <c r="E15" s="54"/>
      <c r="F15" s="12"/>
      <c r="G15" s="12"/>
      <c r="H15" s="13"/>
      <c r="J15" s="64" t="s">
        <v>31</v>
      </c>
      <c r="K15" s="65"/>
      <c r="L15" s="65"/>
      <c r="M15" s="66"/>
      <c r="N15" s="24">
        <f t="shared" ref="N15:P15" si="5">N13-N14</f>
        <v>0</v>
      </c>
      <c r="O15" s="24">
        <f t="shared" si="5"/>
        <v>0</v>
      </c>
      <c r="P15" s="25">
        <f t="shared" si="5"/>
        <v>0</v>
      </c>
    </row>
    <row r="16" spans="2:16" ht="18" customHeight="1">
      <c r="B16" s="11"/>
      <c r="C16" s="52" t="s">
        <v>32</v>
      </c>
      <c r="D16" s="53"/>
      <c r="E16" s="54"/>
      <c r="F16" s="12"/>
      <c r="G16" s="12"/>
      <c r="H16" s="13"/>
    </row>
    <row r="17" spans="2:16" ht="18" customHeight="1">
      <c r="B17" s="11"/>
      <c r="C17" s="52" t="s">
        <v>33</v>
      </c>
      <c r="D17" s="53"/>
      <c r="E17" s="54"/>
      <c r="F17" s="12"/>
      <c r="G17" s="12"/>
      <c r="H17" s="13"/>
      <c r="J17" s="45" t="s">
        <v>34</v>
      </c>
      <c r="K17" s="43"/>
      <c r="L17" s="43"/>
      <c r="M17" s="43"/>
      <c r="N17" s="43"/>
      <c r="O17" s="43"/>
      <c r="P17" s="43"/>
    </row>
    <row r="18" spans="2:16" ht="18" customHeight="1">
      <c r="B18" s="11"/>
      <c r="C18" s="52" t="s">
        <v>35</v>
      </c>
      <c r="D18" s="53"/>
      <c r="E18" s="54"/>
      <c r="F18" s="12"/>
      <c r="G18" s="12"/>
      <c r="H18" s="13"/>
      <c r="N18" s="5" t="s">
        <v>5</v>
      </c>
      <c r="O18" s="5" t="s">
        <v>5</v>
      </c>
      <c r="P18" s="5" t="s">
        <v>5</v>
      </c>
    </row>
    <row r="19" spans="2:16" ht="18" customHeight="1">
      <c r="B19" s="11"/>
      <c r="C19" s="52" t="s">
        <v>36</v>
      </c>
      <c r="D19" s="53"/>
      <c r="E19" s="54"/>
      <c r="F19" s="12"/>
      <c r="G19" s="12"/>
      <c r="H19" s="13"/>
      <c r="J19" s="67" t="s">
        <v>37</v>
      </c>
      <c r="K19" s="68"/>
      <c r="L19" s="68"/>
      <c r="M19" s="69"/>
      <c r="N19" s="74"/>
      <c r="O19" s="74"/>
      <c r="P19" s="74"/>
    </row>
    <row r="20" spans="2:16" ht="18" customHeight="1">
      <c r="B20" s="11"/>
      <c r="C20" s="52" t="s">
        <v>38</v>
      </c>
      <c r="D20" s="53"/>
      <c r="E20" s="54"/>
      <c r="F20" s="12"/>
      <c r="G20" s="12"/>
      <c r="H20" s="13"/>
      <c r="J20" s="70"/>
      <c r="K20" s="43"/>
      <c r="L20" s="43"/>
      <c r="M20" s="63"/>
      <c r="N20" s="75"/>
      <c r="O20" s="75"/>
      <c r="P20" s="75"/>
    </row>
    <row r="21" spans="2:16" ht="18" customHeight="1">
      <c r="B21" s="11"/>
      <c r="C21" s="52" t="s">
        <v>39</v>
      </c>
      <c r="D21" s="53"/>
      <c r="E21" s="54"/>
      <c r="F21" s="12"/>
      <c r="G21" s="12"/>
      <c r="H21" s="13"/>
      <c r="J21" s="70"/>
      <c r="K21" s="43"/>
      <c r="L21" s="43"/>
      <c r="M21" s="63"/>
      <c r="N21" s="75"/>
      <c r="O21" s="75"/>
      <c r="P21" s="75"/>
    </row>
    <row r="22" spans="2:16" ht="18" customHeight="1">
      <c r="B22" s="11"/>
      <c r="C22" s="52" t="s">
        <v>16</v>
      </c>
      <c r="D22" s="53"/>
      <c r="E22" s="54"/>
      <c r="F22" s="12"/>
      <c r="G22" s="12"/>
      <c r="H22" s="13"/>
      <c r="J22" s="70"/>
      <c r="K22" s="43"/>
      <c r="L22" s="43"/>
      <c r="M22" s="63"/>
      <c r="N22" s="75"/>
      <c r="O22" s="75"/>
      <c r="P22" s="75"/>
    </row>
    <row r="23" spans="2:16" ht="18.75" customHeight="1">
      <c r="B23" s="11"/>
      <c r="C23" s="59" t="s">
        <v>40</v>
      </c>
      <c r="D23" s="60"/>
      <c r="E23" s="61"/>
      <c r="F23" s="18"/>
      <c r="G23" s="18"/>
      <c r="H23" s="19"/>
      <c r="J23" s="71"/>
      <c r="K23" s="72"/>
      <c r="L23" s="72"/>
      <c r="M23" s="73"/>
      <c r="N23" s="76"/>
      <c r="O23" s="76"/>
      <c r="P23" s="76"/>
    </row>
    <row r="24" spans="2:16" ht="18.75" customHeight="1">
      <c r="B24" s="62" t="s">
        <v>41</v>
      </c>
      <c r="C24" s="43"/>
      <c r="D24" s="43"/>
      <c r="E24" s="63"/>
      <c r="F24" s="20">
        <f t="shared" ref="F24:H24" si="6">SUM(F11:F23)</f>
        <v>0</v>
      </c>
      <c r="G24" s="20">
        <f t="shared" si="6"/>
        <v>0</v>
      </c>
      <c r="H24" s="21">
        <f t="shared" si="6"/>
        <v>0</v>
      </c>
    </row>
    <row r="25" spans="2:16" ht="18" customHeight="1">
      <c r="B25" s="77" t="s">
        <v>42</v>
      </c>
      <c r="C25" s="78"/>
      <c r="D25" s="78"/>
      <c r="E25" s="79"/>
      <c r="F25" s="26">
        <f t="shared" ref="F25:H25" si="7">F10+F24</f>
        <v>0</v>
      </c>
      <c r="G25" s="26">
        <f t="shared" si="7"/>
        <v>0</v>
      </c>
      <c r="H25" s="27">
        <f t="shared" si="7"/>
        <v>0</v>
      </c>
    </row>
    <row r="26" spans="2:16" ht="18" customHeight="1">
      <c r="B26" s="6"/>
      <c r="C26" s="46" t="s">
        <v>43</v>
      </c>
      <c r="D26" s="47"/>
      <c r="E26" s="48"/>
      <c r="F26" s="7"/>
      <c r="G26" s="7"/>
      <c r="H26" s="8"/>
    </row>
    <row r="27" spans="2:16" ht="18" customHeight="1">
      <c r="B27" s="11"/>
      <c r="C27" s="52" t="s">
        <v>44</v>
      </c>
      <c r="D27" s="53"/>
      <c r="E27" s="54"/>
      <c r="F27" s="12"/>
      <c r="G27" s="12"/>
      <c r="H27" s="13"/>
    </row>
    <row r="28" spans="2:16" ht="18" customHeight="1">
      <c r="B28" s="11"/>
      <c r="C28" s="59" t="s">
        <v>16</v>
      </c>
      <c r="D28" s="60"/>
      <c r="E28" s="61"/>
      <c r="F28" s="18"/>
      <c r="G28" s="18"/>
      <c r="H28" s="19"/>
    </row>
    <row r="29" spans="2:16" ht="18" customHeight="1">
      <c r="B29" s="80" t="s">
        <v>45</v>
      </c>
      <c r="C29" s="81"/>
      <c r="D29" s="81"/>
      <c r="E29" s="82"/>
      <c r="F29" s="28">
        <f t="shared" ref="F29:H29" si="8">SUM(F26:F28)</f>
        <v>0</v>
      </c>
      <c r="G29" s="28">
        <f t="shared" si="8"/>
        <v>0</v>
      </c>
      <c r="H29" s="29">
        <f t="shared" si="8"/>
        <v>0</v>
      </c>
    </row>
    <row r="30" spans="2:16" ht="18" customHeight="1">
      <c r="B30" s="11"/>
      <c r="C30" s="86" t="s">
        <v>46</v>
      </c>
      <c r="D30" s="87"/>
      <c r="E30" s="88"/>
      <c r="F30" s="30"/>
      <c r="G30" s="30"/>
      <c r="H30" s="31"/>
    </row>
    <row r="31" spans="2:16" ht="18" customHeight="1">
      <c r="B31" s="11"/>
      <c r="C31" s="52" t="s">
        <v>47</v>
      </c>
      <c r="D31" s="53"/>
      <c r="E31" s="54"/>
      <c r="F31" s="12"/>
      <c r="G31" s="12"/>
      <c r="H31" s="13"/>
    </row>
    <row r="32" spans="2:16" ht="18" customHeight="1">
      <c r="B32" s="11"/>
      <c r="C32" s="59" t="s">
        <v>16</v>
      </c>
      <c r="D32" s="60"/>
      <c r="E32" s="61"/>
      <c r="F32" s="18"/>
      <c r="G32" s="18"/>
      <c r="H32" s="19"/>
    </row>
    <row r="33" spans="2:8" ht="18" customHeight="1">
      <c r="B33" s="80" t="s">
        <v>48</v>
      </c>
      <c r="C33" s="81"/>
      <c r="D33" s="81"/>
      <c r="E33" s="82"/>
      <c r="F33" s="28">
        <f t="shared" ref="F33:H33" si="9">SUM(F30:F32)</f>
        <v>0</v>
      </c>
      <c r="G33" s="28">
        <f t="shared" si="9"/>
        <v>0</v>
      </c>
      <c r="H33" s="29">
        <f t="shared" si="9"/>
        <v>0</v>
      </c>
    </row>
    <row r="34" spans="2:8" ht="18" customHeight="1">
      <c r="B34" s="6"/>
      <c r="C34" s="46" t="s">
        <v>49</v>
      </c>
      <c r="D34" s="47"/>
      <c r="E34" s="48"/>
      <c r="F34" s="7"/>
      <c r="G34" s="7"/>
      <c r="H34" s="8"/>
    </row>
    <row r="35" spans="2:8" ht="18" customHeight="1">
      <c r="B35" s="11"/>
      <c r="C35" s="52" t="s">
        <v>50</v>
      </c>
      <c r="D35" s="53"/>
      <c r="E35" s="54"/>
      <c r="F35" s="12"/>
      <c r="G35" s="12"/>
      <c r="H35" s="13"/>
    </row>
    <row r="36" spans="2:8" ht="18" customHeight="1">
      <c r="B36" s="11"/>
      <c r="C36" s="52" t="s">
        <v>51</v>
      </c>
      <c r="D36" s="53"/>
      <c r="E36" s="54"/>
      <c r="F36" s="12"/>
      <c r="G36" s="12"/>
      <c r="H36" s="13"/>
    </row>
    <row r="37" spans="2:8" ht="18" customHeight="1">
      <c r="B37" s="11"/>
      <c r="C37" s="52" t="s">
        <v>52</v>
      </c>
      <c r="D37" s="53"/>
      <c r="E37" s="54"/>
      <c r="F37" s="12"/>
      <c r="G37" s="12"/>
      <c r="H37" s="13"/>
    </row>
    <row r="38" spans="2:8" ht="18" customHeight="1">
      <c r="B38" s="11"/>
      <c r="C38" s="59" t="s">
        <v>16</v>
      </c>
      <c r="D38" s="60"/>
      <c r="E38" s="61"/>
      <c r="F38" s="18"/>
      <c r="G38" s="18"/>
      <c r="H38" s="19"/>
    </row>
    <row r="39" spans="2:8" ht="18" customHeight="1">
      <c r="B39" s="80" t="s">
        <v>53</v>
      </c>
      <c r="C39" s="81"/>
      <c r="D39" s="81"/>
      <c r="E39" s="82"/>
      <c r="F39" s="28">
        <f t="shared" ref="F39:H39" si="10">SUM(F34:F38)</f>
        <v>0</v>
      </c>
      <c r="G39" s="28">
        <f t="shared" si="10"/>
        <v>0</v>
      </c>
      <c r="H39" s="29">
        <f t="shared" si="10"/>
        <v>0</v>
      </c>
    </row>
    <row r="40" spans="2:8" ht="18" customHeight="1">
      <c r="B40" s="83" t="s">
        <v>54</v>
      </c>
      <c r="C40" s="84"/>
      <c r="D40" s="84"/>
      <c r="E40" s="85"/>
      <c r="F40" s="32">
        <f t="shared" ref="F40:H40" si="11">F29+F33+F39</f>
        <v>0</v>
      </c>
      <c r="G40" s="32">
        <f t="shared" si="11"/>
        <v>0</v>
      </c>
      <c r="H40" s="33">
        <f t="shared" si="11"/>
        <v>0</v>
      </c>
    </row>
    <row r="41" spans="2:8" ht="18" customHeight="1"/>
    <row r="42" spans="2:8" ht="18" customHeight="1"/>
    <row r="43" spans="2:8" ht="18" customHeight="1"/>
    <row r="44" spans="2:8" ht="18" customHeight="1"/>
    <row r="45" spans="2:8" ht="18" customHeight="1"/>
    <row r="46" spans="2:8" ht="18" customHeight="1"/>
    <row r="47" spans="2:8" ht="18" customHeight="1"/>
    <row r="48" spans="2: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58">
    <mergeCell ref="C37:E37"/>
    <mergeCell ref="C38:E38"/>
    <mergeCell ref="B39:E39"/>
    <mergeCell ref="B40:E40"/>
    <mergeCell ref="C26:E26"/>
    <mergeCell ref="C27:E27"/>
    <mergeCell ref="C28:E28"/>
    <mergeCell ref="B29:E29"/>
    <mergeCell ref="C30:E30"/>
    <mergeCell ref="C31:E31"/>
    <mergeCell ref="C32:E32"/>
    <mergeCell ref="B25:E25"/>
    <mergeCell ref="B33:E33"/>
    <mergeCell ref="C34:E34"/>
    <mergeCell ref="C35:E35"/>
    <mergeCell ref="C36:E36"/>
    <mergeCell ref="C20:E20"/>
    <mergeCell ref="C21:E21"/>
    <mergeCell ref="C22:E22"/>
    <mergeCell ref="C23:E23"/>
    <mergeCell ref="B24:E24"/>
    <mergeCell ref="C15:E15"/>
    <mergeCell ref="C16:E16"/>
    <mergeCell ref="C17:E17"/>
    <mergeCell ref="C18:E18"/>
    <mergeCell ref="C19:E19"/>
    <mergeCell ref="J15:M15"/>
    <mergeCell ref="J17:P17"/>
    <mergeCell ref="J19:M23"/>
    <mergeCell ref="N19:N23"/>
    <mergeCell ref="O19:O23"/>
    <mergeCell ref="P19:P23"/>
    <mergeCell ref="C9:E9"/>
    <mergeCell ref="B10:E10"/>
    <mergeCell ref="C11:E11"/>
    <mergeCell ref="J13:M13"/>
    <mergeCell ref="J14:M14"/>
    <mergeCell ref="J9:M9"/>
    <mergeCell ref="J10:M10"/>
    <mergeCell ref="J11:M11"/>
    <mergeCell ref="J12:M12"/>
    <mergeCell ref="C12:E12"/>
    <mergeCell ref="C13:E13"/>
    <mergeCell ref="C14:E14"/>
    <mergeCell ref="J5:M5"/>
    <mergeCell ref="C5:E5"/>
    <mergeCell ref="C6:E6"/>
    <mergeCell ref="C7:E7"/>
    <mergeCell ref="C8:E8"/>
    <mergeCell ref="J6:M6"/>
    <mergeCell ref="J7:M7"/>
    <mergeCell ref="J8:M8"/>
    <mergeCell ref="B1:H1"/>
    <mergeCell ref="J1:P1"/>
    <mergeCell ref="C3:E3"/>
    <mergeCell ref="J3:M3"/>
    <mergeCell ref="C4:E4"/>
    <mergeCell ref="J4:M4"/>
  </mergeCells>
  <phoneticPr fontId="8"/>
  <printOptions horizontalCentered="1"/>
  <pageMargins left="0.70866141732283472" right="0.70866141732283472" top="0.74803149606299213" bottom="0.74803149606299213" header="0" footer="0"/>
  <pageSetup paperSize="9" scale="9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001"/>
  <sheetViews>
    <sheetView workbookViewId="0">
      <selection activeCell="I1" sqref="I1"/>
    </sheetView>
  </sheetViews>
  <sheetFormatPr defaultColWidth="14.42578125" defaultRowHeight="15" customHeight="1"/>
  <cols>
    <col min="1" max="1" width="1.7109375" customWidth="1"/>
    <col min="2" max="2" width="3.5703125" customWidth="1"/>
    <col min="3" max="4" width="10.5703125" customWidth="1"/>
    <col min="5" max="5" width="3.5703125" customWidth="1"/>
    <col min="6" max="8" width="12.42578125" customWidth="1"/>
    <col min="9" max="26" width="8.85546875" customWidth="1"/>
  </cols>
  <sheetData>
    <row r="1" spans="2:16" ht="18" customHeight="1">
      <c r="B1" s="45" t="s">
        <v>3</v>
      </c>
      <c r="C1" s="43"/>
      <c r="D1" s="43"/>
      <c r="E1" s="43"/>
      <c r="F1" s="43"/>
      <c r="G1" s="43"/>
      <c r="H1" s="43"/>
      <c r="I1" s="34"/>
      <c r="J1" s="45" t="s">
        <v>4</v>
      </c>
      <c r="K1" s="43"/>
      <c r="L1" s="43"/>
      <c r="M1" s="43"/>
      <c r="N1" s="43"/>
      <c r="O1" s="43"/>
      <c r="P1" s="43"/>
    </row>
    <row r="2" spans="2:16" ht="18" customHeight="1">
      <c r="F2" s="5" t="s">
        <v>55</v>
      </c>
      <c r="G2" s="5" t="s">
        <v>56</v>
      </c>
      <c r="H2" s="5" t="s">
        <v>57</v>
      </c>
      <c r="N2" s="5" t="s">
        <v>55</v>
      </c>
      <c r="O2" s="5" t="s">
        <v>56</v>
      </c>
      <c r="P2" s="5" t="s">
        <v>57</v>
      </c>
    </row>
    <row r="3" spans="2:16" ht="18" customHeight="1">
      <c r="B3" s="6"/>
      <c r="C3" s="46" t="s">
        <v>6</v>
      </c>
      <c r="D3" s="47"/>
      <c r="E3" s="48"/>
      <c r="F3" s="7">
        <v>500000</v>
      </c>
      <c r="G3" s="7">
        <v>200000</v>
      </c>
      <c r="H3" s="8">
        <v>300000</v>
      </c>
      <c r="J3" s="49" t="s">
        <v>7</v>
      </c>
      <c r="K3" s="50"/>
      <c r="L3" s="50"/>
      <c r="M3" s="51"/>
      <c r="N3" s="9">
        <v>100000000</v>
      </c>
      <c r="O3" s="9">
        <v>150000000</v>
      </c>
      <c r="P3" s="10">
        <v>250000000</v>
      </c>
    </row>
    <row r="4" spans="2:16" ht="18" customHeight="1">
      <c r="B4" s="11"/>
      <c r="C4" s="52" t="s">
        <v>8</v>
      </c>
      <c r="D4" s="53"/>
      <c r="E4" s="54"/>
      <c r="F4" s="12">
        <v>1500000</v>
      </c>
      <c r="G4" s="12">
        <v>2000000</v>
      </c>
      <c r="H4" s="13">
        <v>2250000</v>
      </c>
      <c r="J4" s="55" t="s">
        <v>9</v>
      </c>
      <c r="K4" s="56"/>
      <c r="L4" s="56"/>
      <c r="M4" s="57"/>
      <c r="N4" s="14">
        <v>60000000</v>
      </c>
      <c r="O4" s="14">
        <v>90000000</v>
      </c>
      <c r="P4" s="15">
        <v>152000000</v>
      </c>
    </row>
    <row r="5" spans="2:16" ht="18" customHeight="1">
      <c r="B5" s="11"/>
      <c r="C5" s="52" t="s">
        <v>10</v>
      </c>
      <c r="D5" s="53"/>
      <c r="E5" s="54"/>
      <c r="F5" s="12">
        <v>600000</v>
      </c>
      <c r="G5" s="12">
        <v>800000</v>
      </c>
      <c r="H5" s="13">
        <v>900000</v>
      </c>
      <c r="J5" s="58" t="s">
        <v>11</v>
      </c>
      <c r="K5" s="56"/>
      <c r="L5" s="56"/>
      <c r="M5" s="57"/>
      <c r="N5" s="16">
        <f t="shared" ref="N5:P5" si="0">N3-N4</f>
        <v>40000000</v>
      </c>
      <c r="O5" s="16">
        <f t="shared" si="0"/>
        <v>60000000</v>
      </c>
      <c r="P5" s="17">
        <f t="shared" si="0"/>
        <v>98000000</v>
      </c>
    </row>
    <row r="6" spans="2:16" ht="18" customHeight="1">
      <c r="B6" s="11"/>
      <c r="C6" s="52" t="s">
        <v>12</v>
      </c>
      <c r="D6" s="53"/>
      <c r="E6" s="54"/>
      <c r="F6" s="12">
        <v>1000000</v>
      </c>
      <c r="G6" s="12">
        <v>1200000</v>
      </c>
      <c r="H6" s="13">
        <v>800000</v>
      </c>
      <c r="J6" s="55" t="s">
        <v>13</v>
      </c>
      <c r="K6" s="56"/>
      <c r="L6" s="56"/>
      <c r="M6" s="57"/>
      <c r="N6" s="14">
        <v>37000000</v>
      </c>
      <c r="O6" s="14">
        <v>52000000</v>
      </c>
      <c r="P6" s="15">
        <v>82500000</v>
      </c>
    </row>
    <row r="7" spans="2:16" ht="18" customHeight="1">
      <c r="B7" s="11"/>
      <c r="C7" s="52" t="s">
        <v>14</v>
      </c>
      <c r="D7" s="53"/>
      <c r="E7" s="54"/>
      <c r="F7" s="12">
        <v>0</v>
      </c>
      <c r="G7" s="12">
        <v>0</v>
      </c>
      <c r="H7" s="13">
        <v>1500000</v>
      </c>
      <c r="J7" s="58" t="s">
        <v>15</v>
      </c>
      <c r="K7" s="56"/>
      <c r="L7" s="56"/>
      <c r="M7" s="57"/>
      <c r="N7" s="16">
        <f t="shared" ref="N7:P7" si="1">N5-N6</f>
        <v>3000000</v>
      </c>
      <c r="O7" s="16">
        <f t="shared" si="1"/>
        <v>8000000</v>
      </c>
      <c r="P7" s="17">
        <f t="shared" si="1"/>
        <v>15500000</v>
      </c>
    </row>
    <row r="8" spans="2:16" ht="18" customHeight="1">
      <c r="B8" s="11"/>
      <c r="C8" s="52" t="s">
        <v>16</v>
      </c>
      <c r="D8" s="53"/>
      <c r="E8" s="54"/>
      <c r="F8" s="12">
        <v>200000</v>
      </c>
      <c r="G8" s="12">
        <v>30000</v>
      </c>
      <c r="H8" s="13">
        <v>400000</v>
      </c>
      <c r="J8" s="55" t="s">
        <v>17</v>
      </c>
      <c r="K8" s="56"/>
      <c r="L8" s="56"/>
      <c r="M8" s="57"/>
      <c r="N8" s="14">
        <v>1000000</v>
      </c>
      <c r="O8" s="14">
        <v>1200000</v>
      </c>
      <c r="P8" s="15">
        <v>2000000</v>
      </c>
    </row>
    <row r="9" spans="2:16" ht="18" customHeight="1">
      <c r="B9" s="11"/>
      <c r="C9" s="59" t="s">
        <v>18</v>
      </c>
      <c r="D9" s="60"/>
      <c r="E9" s="61"/>
      <c r="F9" s="18">
        <v>-50000</v>
      </c>
      <c r="G9" s="18">
        <v>-150000</v>
      </c>
      <c r="H9" s="19">
        <v>-100000</v>
      </c>
      <c r="J9" s="55" t="s">
        <v>19</v>
      </c>
      <c r="K9" s="56"/>
      <c r="L9" s="56"/>
      <c r="M9" s="57"/>
      <c r="N9" s="14">
        <v>1500000</v>
      </c>
      <c r="O9" s="14">
        <v>3000000</v>
      </c>
      <c r="P9" s="15">
        <v>2200000</v>
      </c>
    </row>
    <row r="10" spans="2:16" ht="18" customHeight="1">
      <c r="B10" s="62" t="s">
        <v>20</v>
      </c>
      <c r="C10" s="43"/>
      <c r="D10" s="43"/>
      <c r="E10" s="63"/>
      <c r="F10" s="20">
        <f t="shared" ref="F10:H10" si="2">SUM(F3:F9)</f>
        <v>3750000</v>
      </c>
      <c r="G10" s="20">
        <f t="shared" si="2"/>
        <v>4080000</v>
      </c>
      <c r="H10" s="21">
        <f t="shared" si="2"/>
        <v>6050000</v>
      </c>
      <c r="J10" s="58" t="s">
        <v>21</v>
      </c>
      <c r="K10" s="56"/>
      <c r="L10" s="56"/>
      <c r="M10" s="57"/>
      <c r="N10" s="16">
        <f t="shared" ref="N10:P10" si="3">N7+N8-N9</f>
        <v>2500000</v>
      </c>
      <c r="O10" s="16">
        <f t="shared" si="3"/>
        <v>6200000</v>
      </c>
      <c r="P10" s="17">
        <f t="shared" si="3"/>
        <v>15300000</v>
      </c>
    </row>
    <row r="11" spans="2:16" ht="18" customHeight="1">
      <c r="B11" s="22"/>
      <c r="C11" s="46" t="s">
        <v>22</v>
      </c>
      <c r="D11" s="47"/>
      <c r="E11" s="48"/>
      <c r="F11" s="7">
        <v>50000000</v>
      </c>
      <c r="G11" s="7">
        <v>50000000</v>
      </c>
      <c r="H11" s="8">
        <v>50000000</v>
      </c>
      <c r="J11" s="55" t="s">
        <v>23</v>
      </c>
      <c r="K11" s="56"/>
      <c r="L11" s="56"/>
      <c r="M11" s="57"/>
      <c r="N11" s="14">
        <v>50000</v>
      </c>
      <c r="O11" s="14">
        <v>350000</v>
      </c>
      <c r="P11" s="15">
        <v>600000</v>
      </c>
    </row>
    <row r="12" spans="2:16" ht="18" customHeight="1">
      <c r="B12" s="23"/>
      <c r="C12" s="52" t="s">
        <v>24</v>
      </c>
      <c r="D12" s="53"/>
      <c r="E12" s="54"/>
      <c r="F12" s="12">
        <v>3000000</v>
      </c>
      <c r="G12" s="12">
        <v>3000000</v>
      </c>
      <c r="H12" s="13">
        <v>3000000</v>
      </c>
      <c r="J12" s="55" t="s">
        <v>25</v>
      </c>
      <c r="K12" s="56"/>
      <c r="L12" s="56"/>
      <c r="M12" s="57"/>
      <c r="N12" s="14">
        <v>600000</v>
      </c>
      <c r="O12" s="14">
        <v>500000</v>
      </c>
      <c r="P12" s="15">
        <v>3000000</v>
      </c>
    </row>
    <row r="13" spans="2:16" ht="18" customHeight="1">
      <c r="B13" s="23"/>
      <c r="C13" s="52" t="s">
        <v>26</v>
      </c>
      <c r="D13" s="53"/>
      <c r="E13" s="54"/>
      <c r="F13" s="12">
        <v>5000000</v>
      </c>
      <c r="G13" s="12">
        <v>5000000</v>
      </c>
      <c r="H13" s="13">
        <v>7000000</v>
      </c>
      <c r="J13" s="58" t="s">
        <v>27</v>
      </c>
      <c r="K13" s="56"/>
      <c r="L13" s="56"/>
      <c r="M13" s="57"/>
      <c r="N13" s="16">
        <f t="shared" ref="N13:P13" si="4">N10+N11-N12</f>
        <v>1950000</v>
      </c>
      <c r="O13" s="16">
        <f t="shared" si="4"/>
        <v>6050000</v>
      </c>
      <c r="P13" s="17">
        <f t="shared" si="4"/>
        <v>12900000</v>
      </c>
    </row>
    <row r="14" spans="2:16" ht="18" customHeight="1">
      <c r="B14" s="11"/>
      <c r="C14" s="52" t="s">
        <v>28</v>
      </c>
      <c r="D14" s="53"/>
      <c r="E14" s="54"/>
      <c r="F14" s="12">
        <v>3000000</v>
      </c>
      <c r="G14" s="12">
        <v>5000000</v>
      </c>
      <c r="H14" s="13">
        <v>5000000</v>
      </c>
      <c r="J14" s="55" t="s">
        <v>29</v>
      </c>
      <c r="K14" s="56"/>
      <c r="L14" s="56"/>
      <c r="M14" s="57"/>
      <c r="N14" s="14">
        <v>580000</v>
      </c>
      <c r="O14" s="14">
        <v>1820000</v>
      </c>
      <c r="P14" s="15">
        <v>4230000</v>
      </c>
    </row>
    <row r="15" spans="2:16" ht="18" customHeight="1">
      <c r="B15" s="11"/>
      <c r="C15" s="52" t="s">
        <v>30</v>
      </c>
      <c r="D15" s="53"/>
      <c r="E15" s="54"/>
      <c r="F15" s="12">
        <v>1000000</v>
      </c>
      <c r="G15" s="12">
        <v>1000000</v>
      </c>
      <c r="H15" s="13">
        <v>1500000</v>
      </c>
      <c r="J15" s="64" t="s">
        <v>31</v>
      </c>
      <c r="K15" s="65"/>
      <c r="L15" s="65"/>
      <c r="M15" s="66"/>
      <c r="N15" s="24">
        <f t="shared" ref="N15:P15" si="5">N13-N14</f>
        <v>1370000</v>
      </c>
      <c r="O15" s="24">
        <f t="shared" si="5"/>
        <v>4230000</v>
      </c>
      <c r="P15" s="25">
        <f t="shared" si="5"/>
        <v>8670000</v>
      </c>
    </row>
    <row r="16" spans="2:16" ht="18" customHeight="1">
      <c r="B16" s="11"/>
      <c r="C16" s="52" t="s">
        <v>32</v>
      </c>
      <c r="D16" s="53"/>
      <c r="E16" s="54"/>
      <c r="F16" s="12">
        <v>-3000000</v>
      </c>
      <c r="G16" s="12">
        <v>-3800000</v>
      </c>
      <c r="H16" s="13">
        <v>-4500000</v>
      </c>
    </row>
    <row r="17" spans="2:16" ht="18" customHeight="1">
      <c r="B17" s="11"/>
      <c r="C17" s="52" t="s">
        <v>33</v>
      </c>
      <c r="D17" s="53"/>
      <c r="E17" s="54"/>
      <c r="F17" s="12">
        <v>30000000</v>
      </c>
      <c r="G17" s="12">
        <v>30000000</v>
      </c>
      <c r="H17" s="13">
        <v>30000000</v>
      </c>
      <c r="J17" s="45" t="s">
        <v>34</v>
      </c>
      <c r="K17" s="43"/>
      <c r="L17" s="43"/>
      <c r="M17" s="43"/>
      <c r="N17" s="43"/>
      <c r="O17" s="43"/>
      <c r="P17" s="43"/>
    </row>
    <row r="18" spans="2:16" ht="18" customHeight="1">
      <c r="B18" s="11"/>
      <c r="C18" s="52" t="s">
        <v>35</v>
      </c>
      <c r="D18" s="53"/>
      <c r="E18" s="54"/>
      <c r="F18" s="12">
        <v>0</v>
      </c>
      <c r="G18" s="12">
        <v>0</v>
      </c>
      <c r="H18" s="13">
        <v>2000000</v>
      </c>
      <c r="N18" s="5" t="s">
        <v>55</v>
      </c>
      <c r="O18" s="5" t="s">
        <v>56</v>
      </c>
      <c r="P18" s="5" t="s">
        <v>57</v>
      </c>
    </row>
    <row r="19" spans="2:16" ht="18" customHeight="1">
      <c r="B19" s="11"/>
      <c r="C19" s="52" t="s">
        <v>36</v>
      </c>
      <c r="D19" s="53"/>
      <c r="E19" s="54"/>
      <c r="F19" s="12">
        <v>0</v>
      </c>
      <c r="G19" s="12">
        <v>1500000</v>
      </c>
      <c r="H19" s="13">
        <v>1500000</v>
      </c>
      <c r="J19" s="67" t="s">
        <v>37</v>
      </c>
      <c r="K19" s="68"/>
      <c r="L19" s="68"/>
      <c r="M19" s="69"/>
      <c r="N19" s="74"/>
      <c r="O19" s="74" t="s">
        <v>58</v>
      </c>
      <c r="P19" s="89" t="s">
        <v>59</v>
      </c>
    </row>
    <row r="20" spans="2:16" ht="18" customHeight="1">
      <c r="B20" s="11"/>
      <c r="C20" s="52" t="s">
        <v>38</v>
      </c>
      <c r="D20" s="53"/>
      <c r="E20" s="54"/>
      <c r="F20" s="12">
        <v>0</v>
      </c>
      <c r="G20" s="12">
        <v>0</v>
      </c>
      <c r="H20" s="13">
        <v>3000000</v>
      </c>
      <c r="J20" s="70"/>
      <c r="K20" s="43"/>
      <c r="L20" s="43"/>
      <c r="M20" s="63"/>
      <c r="N20" s="75"/>
      <c r="O20" s="75"/>
      <c r="P20" s="75"/>
    </row>
    <row r="21" spans="2:16" ht="18" customHeight="1">
      <c r="B21" s="11"/>
      <c r="C21" s="52" t="s">
        <v>39</v>
      </c>
      <c r="D21" s="53"/>
      <c r="E21" s="54"/>
      <c r="F21" s="12">
        <v>3000000</v>
      </c>
      <c r="G21" s="12">
        <v>3000000</v>
      </c>
      <c r="H21" s="13">
        <v>3000000</v>
      </c>
      <c r="J21" s="70"/>
      <c r="K21" s="43"/>
      <c r="L21" s="43"/>
      <c r="M21" s="63"/>
      <c r="N21" s="75"/>
      <c r="O21" s="75"/>
      <c r="P21" s="75"/>
    </row>
    <row r="22" spans="2:16" ht="18" customHeight="1">
      <c r="B22" s="11"/>
      <c r="C22" s="52" t="s">
        <v>16</v>
      </c>
      <c r="D22" s="53"/>
      <c r="E22" s="54"/>
      <c r="F22" s="12">
        <v>500000</v>
      </c>
      <c r="G22" s="12">
        <v>700000</v>
      </c>
      <c r="H22" s="13">
        <v>800000</v>
      </c>
      <c r="J22" s="70"/>
      <c r="K22" s="43"/>
      <c r="L22" s="43"/>
      <c r="M22" s="63"/>
      <c r="N22" s="75"/>
      <c r="O22" s="75"/>
      <c r="P22" s="75"/>
    </row>
    <row r="23" spans="2:16" ht="18.75" customHeight="1">
      <c r="B23" s="11"/>
      <c r="C23" s="59" t="s">
        <v>40</v>
      </c>
      <c r="D23" s="60"/>
      <c r="E23" s="61"/>
      <c r="F23" s="18">
        <v>3000000</v>
      </c>
      <c r="G23" s="18">
        <v>2500000</v>
      </c>
      <c r="H23" s="19">
        <v>2000000</v>
      </c>
      <c r="J23" s="71"/>
      <c r="K23" s="72"/>
      <c r="L23" s="72"/>
      <c r="M23" s="73"/>
      <c r="N23" s="76"/>
      <c r="O23" s="76"/>
      <c r="P23" s="76"/>
    </row>
    <row r="24" spans="2:16" ht="18.75" customHeight="1">
      <c r="B24" s="62" t="s">
        <v>41</v>
      </c>
      <c r="C24" s="43"/>
      <c r="D24" s="43"/>
      <c r="E24" s="63"/>
      <c r="F24" s="20">
        <f t="shared" ref="F24:H24" si="6">SUM(F11:F23)</f>
        <v>95500000</v>
      </c>
      <c r="G24" s="20">
        <f t="shared" si="6"/>
        <v>97900000</v>
      </c>
      <c r="H24" s="21">
        <f t="shared" si="6"/>
        <v>104300000</v>
      </c>
    </row>
    <row r="25" spans="2:16" ht="18" customHeight="1">
      <c r="B25" s="77" t="s">
        <v>42</v>
      </c>
      <c r="C25" s="78"/>
      <c r="D25" s="78"/>
      <c r="E25" s="79"/>
      <c r="F25" s="26">
        <f t="shared" ref="F25:H25" si="7">F10+F24</f>
        <v>99250000</v>
      </c>
      <c r="G25" s="26">
        <f t="shared" si="7"/>
        <v>101980000</v>
      </c>
      <c r="H25" s="27">
        <f t="shared" si="7"/>
        <v>110350000</v>
      </c>
    </row>
    <row r="26" spans="2:16" ht="18" customHeight="1">
      <c r="B26" s="6"/>
      <c r="C26" s="46" t="s">
        <v>43</v>
      </c>
      <c r="D26" s="47"/>
      <c r="E26" s="48"/>
      <c r="F26" s="7">
        <v>1000000</v>
      </c>
      <c r="G26" s="7">
        <v>1500000</v>
      </c>
      <c r="H26" s="8">
        <v>2000000</v>
      </c>
    </row>
    <row r="27" spans="2:16" ht="18" customHeight="1">
      <c r="B27" s="11"/>
      <c r="C27" s="52" t="s">
        <v>44</v>
      </c>
      <c r="D27" s="53"/>
      <c r="E27" s="54"/>
      <c r="F27" s="12">
        <v>2000000</v>
      </c>
      <c r="G27" s="12">
        <v>0</v>
      </c>
      <c r="H27" s="13">
        <v>0</v>
      </c>
    </row>
    <row r="28" spans="2:16" ht="18" customHeight="1">
      <c r="B28" s="11"/>
      <c r="C28" s="59" t="s">
        <v>16</v>
      </c>
      <c r="D28" s="60"/>
      <c r="E28" s="61"/>
      <c r="F28" s="18">
        <v>1000000</v>
      </c>
      <c r="G28" s="18">
        <v>800000</v>
      </c>
      <c r="H28" s="19">
        <v>700000</v>
      </c>
    </row>
    <row r="29" spans="2:16" ht="18" customHeight="1">
      <c r="B29" s="80" t="s">
        <v>45</v>
      </c>
      <c r="C29" s="81"/>
      <c r="D29" s="81"/>
      <c r="E29" s="82"/>
      <c r="F29" s="28">
        <f t="shared" ref="F29:H29" si="8">SUM(F26:F28)</f>
        <v>4000000</v>
      </c>
      <c r="G29" s="28">
        <f t="shared" si="8"/>
        <v>2300000</v>
      </c>
      <c r="H29" s="29">
        <f t="shared" si="8"/>
        <v>2700000</v>
      </c>
    </row>
    <row r="30" spans="2:16" ht="18" customHeight="1">
      <c r="B30" s="11"/>
      <c r="C30" s="86" t="s">
        <v>46</v>
      </c>
      <c r="D30" s="87"/>
      <c r="E30" s="88"/>
      <c r="F30" s="30">
        <v>10000000</v>
      </c>
      <c r="G30" s="30">
        <v>10000000</v>
      </c>
      <c r="H30" s="31">
        <v>10000000</v>
      </c>
    </row>
    <row r="31" spans="2:16" ht="18" customHeight="1">
      <c r="B31" s="11"/>
      <c r="C31" s="52" t="s">
        <v>47</v>
      </c>
      <c r="D31" s="53"/>
      <c r="E31" s="54"/>
      <c r="F31" s="12">
        <v>5000000</v>
      </c>
      <c r="G31" s="12">
        <v>5000000</v>
      </c>
      <c r="H31" s="13">
        <v>5000000</v>
      </c>
    </row>
    <row r="32" spans="2:16" ht="18" customHeight="1">
      <c r="B32" s="11"/>
      <c r="C32" s="59" t="s">
        <v>16</v>
      </c>
      <c r="D32" s="60"/>
      <c r="E32" s="61"/>
      <c r="F32" s="18">
        <v>1000000</v>
      </c>
      <c r="G32" s="18">
        <v>1200000</v>
      </c>
      <c r="H32" s="19">
        <v>1500000</v>
      </c>
    </row>
    <row r="33" spans="2:8" ht="18" customHeight="1">
      <c r="B33" s="80" t="s">
        <v>48</v>
      </c>
      <c r="C33" s="81"/>
      <c r="D33" s="81"/>
      <c r="E33" s="82"/>
      <c r="F33" s="28">
        <f t="shared" ref="F33:H33" si="9">SUM(F30:F32)</f>
        <v>16000000</v>
      </c>
      <c r="G33" s="28">
        <f t="shared" si="9"/>
        <v>16200000</v>
      </c>
      <c r="H33" s="29">
        <f t="shared" si="9"/>
        <v>16500000</v>
      </c>
    </row>
    <row r="34" spans="2:8" ht="18" customHeight="1">
      <c r="B34" s="6"/>
      <c r="C34" s="46" t="s">
        <v>49</v>
      </c>
      <c r="D34" s="47"/>
      <c r="E34" s="48"/>
      <c r="F34" s="7">
        <v>50000000</v>
      </c>
      <c r="G34" s="7">
        <v>50000000</v>
      </c>
      <c r="H34" s="8">
        <v>50000000</v>
      </c>
    </row>
    <row r="35" spans="2:8" ht="18" customHeight="1">
      <c r="B35" s="11"/>
      <c r="C35" s="52" t="s">
        <v>50</v>
      </c>
      <c r="D35" s="53"/>
      <c r="E35" s="54"/>
      <c r="F35" s="12">
        <v>10000000</v>
      </c>
      <c r="G35" s="12">
        <v>10000000</v>
      </c>
      <c r="H35" s="13">
        <v>10000000</v>
      </c>
    </row>
    <row r="36" spans="2:8" ht="18" customHeight="1">
      <c r="B36" s="11"/>
      <c r="C36" s="52" t="s">
        <v>51</v>
      </c>
      <c r="D36" s="53"/>
      <c r="E36" s="54"/>
      <c r="F36" s="12">
        <v>19250000</v>
      </c>
      <c r="G36" s="12">
        <v>23480000</v>
      </c>
      <c r="H36" s="13">
        <v>32150000</v>
      </c>
    </row>
    <row r="37" spans="2:8" ht="18" customHeight="1">
      <c r="B37" s="11"/>
      <c r="C37" s="52" t="s">
        <v>52</v>
      </c>
      <c r="D37" s="53"/>
      <c r="E37" s="54"/>
      <c r="F37" s="12">
        <v>0</v>
      </c>
      <c r="G37" s="12">
        <v>0</v>
      </c>
      <c r="H37" s="13">
        <v>-1000000</v>
      </c>
    </row>
    <row r="38" spans="2:8" ht="18" customHeight="1">
      <c r="B38" s="11"/>
      <c r="C38" s="59" t="s">
        <v>16</v>
      </c>
      <c r="D38" s="60"/>
      <c r="E38" s="61"/>
      <c r="F38" s="18">
        <v>0</v>
      </c>
      <c r="G38" s="18">
        <v>0</v>
      </c>
      <c r="H38" s="19">
        <v>0</v>
      </c>
    </row>
    <row r="39" spans="2:8" ht="18" customHeight="1">
      <c r="B39" s="80" t="s">
        <v>53</v>
      </c>
      <c r="C39" s="81"/>
      <c r="D39" s="81"/>
      <c r="E39" s="82"/>
      <c r="F39" s="28">
        <f t="shared" ref="F39:H39" si="10">SUM(F34:F38)</f>
        <v>79250000</v>
      </c>
      <c r="G39" s="28">
        <f t="shared" si="10"/>
        <v>83480000</v>
      </c>
      <c r="H39" s="29">
        <f t="shared" si="10"/>
        <v>91150000</v>
      </c>
    </row>
    <row r="40" spans="2:8" ht="18" customHeight="1">
      <c r="B40" s="83" t="s">
        <v>54</v>
      </c>
      <c r="C40" s="84"/>
      <c r="D40" s="84"/>
      <c r="E40" s="85"/>
      <c r="F40" s="32">
        <f t="shared" ref="F40:H40" si="11">F29+F33+F39</f>
        <v>99250000</v>
      </c>
      <c r="G40" s="32">
        <f t="shared" si="11"/>
        <v>101980000</v>
      </c>
      <c r="H40" s="33">
        <f t="shared" si="11"/>
        <v>110350000</v>
      </c>
    </row>
    <row r="41" spans="2:8" ht="18" customHeight="1">
      <c r="B41" s="4"/>
      <c r="C41" s="4"/>
      <c r="D41" s="4"/>
      <c r="E41" s="4"/>
      <c r="F41" s="4"/>
      <c r="G41" s="4"/>
      <c r="H41" s="4"/>
    </row>
    <row r="42" spans="2:8" ht="18" customHeight="1"/>
    <row r="43" spans="2:8" ht="18" customHeight="1"/>
    <row r="44" spans="2:8" ht="18" customHeight="1"/>
    <row r="45" spans="2:8" ht="18" customHeight="1"/>
    <row r="46" spans="2:8" ht="18" customHeight="1"/>
    <row r="47" spans="2:8" ht="18" customHeight="1"/>
    <row r="48" spans="2: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</sheetData>
  <mergeCells count="58">
    <mergeCell ref="C37:E37"/>
    <mergeCell ref="C38:E38"/>
    <mergeCell ref="B39:E39"/>
    <mergeCell ref="B40:E40"/>
    <mergeCell ref="C26:E26"/>
    <mergeCell ref="C27:E27"/>
    <mergeCell ref="C28:E28"/>
    <mergeCell ref="B29:E29"/>
    <mergeCell ref="C30:E30"/>
    <mergeCell ref="C31:E31"/>
    <mergeCell ref="C32:E32"/>
    <mergeCell ref="B25:E25"/>
    <mergeCell ref="B33:E33"/>
    <mergeCell ref="C34:E34"/>
    <mergeCell ref="C35:E35"/>
    <mergeCell ref="C36:E36"/>
    <mergeCell ref="C20:E20"/>
    <mergeCell ref="C21:E21"/>
    <mergeCell ref="C22:E22"/>
    <mergeCell ref="C23:E23"/>
    <mergeCell ref="B24:E24"/>
    <mergeCell ref="C15:E15"/>
    <mergeCell ref="C16:E16"/>
    <mergeCell ref="C17:E17"/>
    <mergeCell ref="C18:E18"/>
    <mergeCell ref="C19:E19"/>
    <mergeCell ref="J15:M15"/>
    <mergeCell ref="J17:P17"/>
    <mergeCell ref="J19:M23"/>
    <mergeCell ref="N19:N23"/>
    <mergeCell ref="O19:O23"/>
    <mergeCell ref="P19:P23"/>
    <mergeCell ref="C9:E9"/>
    <mergeCell ref="B10:E10"/>
    <mergeCell ref="C11:E11"/>
    <mergeCell ref="J13:M13"/>
    <mergeCell ref="J14:M14"/>
    <mergeCell ref="J9:M9"/>
    <mergeCell ref="J10:M10"/>
    <mergeCell ref="J11:M11"/>
    <mergeCell ref="J12:M12"/>
    <mergeCell ref="C12:E12"/>
    <mergeCell ref="C13:E13"/>
    <mergeCell ref="C14:E14"/>
    <mergeCell ref="J5:M5"/>
    <mergeCell ref="C5:E5"/>
    <mergeCell ref="C6:E6"/>
    <mergeCell ref="C7:E7"/>
    <mergeCell ref="C8:E8"/>
    <mergeCell ref="J6:M6"/>
    <mergeCell ref="J7:M7"/>
    <mergeCell ref="J8:M8"/>
    <mergeCell ref="B1:H1"/>
    <mergeCell ref="J1:P1"/>
    <mergeCell ref="C3:E3"/>
    <mergeCell ref="J3:M3"/>
    <mergeCell ref="C4:E4"/>
    <mergeCell ref="J4:M4"/>
  </mergeCells>
  <phoneticPr fontId="8"/>
  <printOptions horizontalCentered="1"/>
  <pageMargins left="0.70866141732283472" right="0.70866141732283472" top="0.74803149606299213" bottom="0.74803149606299213" header="0" footer="0"/>
  <pageSetup paperSize="9" scale="9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2025-10-20T07:11:09Z</dcterms:modified>
</cp:coreProperties>
</file>