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202304\"/>
    </mc:Choice>
  </mc:AlternateContent>
  <xr:revisionPtr revIDLastSave="0" documentId="13_ncr:1_{CD2C30B6-BDB0-4CB1-A52D-4E5EC3E23F2B}" xr6:coauthVersionLast="47" xr6:coauthVersionMax="47" xr10:uidLastSave="{00000000-0000-0000-0000-000000000000}"/>
  <bookViews>
    <workbookView xWindow="-120" yWindow="-120" windowWidth="29040" windowHeight="15720" xr2:uid="{538689BD-B0EA-4C5C-9728-19EB5A06D832}"/>
  </bookViews>
  <sheets>
    <sheet name="Sheet1" sheetId="3" r:id="rId1"/>
    <sheet name="テンプレ" sheetId="2" r:id="rId2"/>
    <sheet name="入力例・説明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2" l="1"/>
  <c r="W11" i="2"/>
  <c r="S10" i="2"/>
  <c r="P10" i="2"/>
  <c r="D28" i="2"/>
  <c r="D30" i="2" s="1"/>
  <c r="D33" i="2" s="1"/>
  <c r="D36" i="2" s="1"/>
  <c r="D38" i="2" s="1"/>
  <c r="D30" i="1"/>
  <c r="D33" i="1" s="1"/>
  <c r="D36" i="1" s="1"/>
  <c r="D38" i="1" s="1"/>
  <c r="D28" i="1"/>
  <c r="AA11" i="1"/>
  <c r="W11" i="1"/>
  <c r="S10" i="1"/>
  <c r="W10" i="1" s="1"/>
  <c r="AA10" i="1" s="1"/>
  <c r="P10" i="1"/>
  <c r="S11" i="1" s="1"/>
  <c r="W12" i="1" s="1"/>
  <c r="AA12" i="1" s="1"/>
  <c r="S11" i="2" l="1"/>
  <c r="W12" i="2" s="1"/>
  <c r="AA12" i="2" s="1"/>
  <c r="W10" i="2"/>
  <c r="AA10" i="2" s="1"/>
</calcChain>
</file>

<file path=xl/sharedStrings.xml><?xml version="1.0" encoding="utf-8"?>
<sst xmlns="http://schemas.openxmlformats.org/spreadsheetml/2006/main" count="57" uniqueCount="29">
  <si>
    <t>借方</t>
    <rPh sb="0" eb="2">
      <t>カリカタ</t>
    </rPh>
    <phoneticPr fontId="6"/>
  </si>
  <si>
    <t>貸方</t>
    <rPh sb="0" eb="2">
      <t>カシカタ</t>
    </rPh>
    <phoneticPr fontId="6"/>
  </si>
  <si>
    <t>売上高</t>
    <rPh sb="0" eb="2">
      <t>ウリアゲ</t>
    </rPh>
    <rPh sb="2" eb="3">
      <t>ダカ</t>
    </rPh>
    <phoneticPr fontId="6"/>
  </si>
  <si>
    <t>売上原価</t>
    <rPh sb="0" eb="2">
      <t>ウリアゲ</t>
    </rPh>
    <rPh sb="2" eb="4">
      <t>ゲンカ</t>
    </rPh>
    <phoneticPr fontId="6"/>
  </si>
  <si>
    <t>-</t>
    <phoneticPr fontId="6"/>
  </si>
  <si>
    <t>売上総利益</t>
    <rPh sb="0" eb="2">
      <t>ウリアゲ</t>
    </rPh>
    <rPh sb="2" eb="5">
      <t>ソウリエキ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</si>
  <si>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6"/>
  </si>
  <si>
    <t>営業外損益等</t>
    <rPh sb="0" eb="3">
      <t>エイギョウガイ</t>
    </rPh>
    <rPh sb="3" eb="6">
      <t>ソンエキトウ</t>
    </rPh>
    <phoneticPr fontId="6"/>
  </si>
  <si>
    <t>営業利益</t>
    <rPh sb="0" eb="2">
      <t>エイギョウ</t>
    </rPh>
    <rPh sb="2" eb="4">
      <t>リエキ</t>
    </rPh>
    <phoneticPr fontId="6"/>
  </si>
  <si>
    <t>当期純利益</t>
    <rPh sb="0" eb="2">
      <t>トウキ</t>
    </rPh>
    <rPh sb="2" eb="5">
      <t>ジュンリエキ</t>
    </rPh>
    <phoneticPr fontId="6"/>
  </si>
  <si>
    <t>損　益　計　算　書</t>
    <rPh sb="0" eb="1">
      <t>ソン</t>
    </rPh>
    <rPh sb="2" eb="3">
      <t>エキ</t>
    </rPh>
    <rPh sb="4" eb="5">
      <t>ケイ</t>
    </rPh>
    <rPh sb="6" eb="7">
      <t>ザン</t>
    </rPh>
    <rPh sb="8" eb="9">
      <t>ショ</t>
    </rPh>
    <phoneticPr fontId="4"/>
  </si>
  <si>
    <t>売上高</t>
    <rPh sb="0" eb="1">
      <t>バイ</t>
    </rPh>
    <rPh sb="1" eb="2">
      <t>ジョウ</t>
    </rPh>
    <rPh sb="2" eb="3">
      <t>ダカ</t>
    </rPh>
    <phoneticPr fontId="4"/>
  </si>
  <si>
    <t>売上原価</t>
    <rPh sb="0" eb="1">
      <t>バイ</t>
    </rPh>
    <rPh sb="1" eb="2">
      <t>ジョウ</t>
    </rPh>
    <rPh sb="2" eb="3">
      <t>ハラ</t>
    </rPh>
    <rPh sb="3" eb="4">
      <t>アタイ</t>
    </rPh>
    <phoneticPr fontId="4"/>
  </si>
  <si>
    <t>売上総利益</t>
    <rPh sb="0" eb="2">
      <t>ウリアゲ</t>
    </rPh>
    <rPh sb="2" eb="5">
      <t>ソウリエキ</t>
    </rPh>
    <phoneticPr fontId="4"/>
  </si>
  <si>
    <t>販 売 費 及 び 一 般 管 理 費</t>
    <rPh sb="0" eb="1">
      <t>ハン</t>
    </rPh>
    <rPh sb="2" eb="3">
      <t>バイ</t>
    </rPh>
    <rPh sb="4" eb="5">
      <t>ヒ</t>
    </rPh>
    <rPh sb="6" eb="7">
      <t>オヨ</t>
    </rPh>
    <rPh sb="10" eb="11">
      <t>イチ</t>
    </rPh>
    <rPh sb="12" eb="13">
      <t>パン</t>
    </rPh>
    <rPh sb="14" eb="15">
      <t>カン</t>
    </rPh>
    <rPh sb="16" eb="17">
      <t>リ</t>
    </rPh>
    <rPh sb="18" eb="19">
      <t>ヒ</t>
    </rPh>
    <phoneticPr fontId="4"/>
  </si>
  <si>
    <t>営業利益</t>
    <rPh sb="0" eb="2">
      <t>エイギョウ</t>
    </rPh>
    <rPh sb="2" eb="4">
      <t>リエキ</t>
    </rPh>
    <phoneticPr fontId="4"/>
  </si>
  <si>
    <t>営　業　外　収　益</t>
    <rPh sb="0" eb="1">
      <t>エイ</t>
    </rPh>
    <rPh sb="2" eb="3">
      <t>ギョウ</t>
    </rPh>
    <rPh sb="4" eb="5">
      <t>ガイ</t>
    </rPh>
    <rPh sb="6" eb="7">
      <t>オサム</t>
    </rPh>
    <rPh sb="8" eb="9">
      <t>エキ</t>
    </rPh>
    <phoneticPr fontId="4"/>
  </si>
  <si>
    <t>営　業　外　費　用</t>
    <rPh sb="0" eb="1">
      <t>エイ</t>
    </rPh>
    <rPh sb="2" eb="3">
      <t>ギョウ</t>
    </rPh>
    <rPh sb="4" eb="5">
      <t>ガイ</t>
    </rPh>
    <rPh sb="6" eb="7">
      <t>ヒ</t>
    </rPh>
    <rPh sb="8" eb="9">
      <t>ヨウ</t>
    </rPh>
    <phoneticPr fontId="4"/>
  </si>
  <si>
    <t>経常利益</t>
    <rPh sb="0" eb="2">
      <t>ケイジョウ</t>
    </rPh>
    <rPh sb="2" eb="4">
      <t>リエキ</t>
    </rPh>
    <phoneticPr fontId="4"/>
  </si>
  <si>
    <t>特　別　利　益</t>
    <rPh sb="0" eb="1">
      <t>トク</t>
    </rPh>
    <rPh sb="2" eb="3">
      <t>ベツ</t>
    </rPh>
    <rPh sb="4" eb="5">
      <t>リ</t>
    </rPh>
    <rPh sb="6" eb="7">
      <t>エキ</t>
    </rPh>
    <phoneticPr fontId="4"/>
  </si>
  <si>
    <t>特　別　損　失</t>
    <rPh sb="0" eb="1">
      <t>トク</t>
    </rPh>
    <rPh sb="2" eb="3">
      <t>ベツ</t>
    </rPh>
    <rPh sb="4" eb="5">
      <t>ソン</t>
    </rPh>
    <rPh sb="6" eb="7">
      <t>シツ</t>
    </rPh>
    <phoneticPr fontId="4"/>
  </si>
  <si>
    <t>税引前当期純利益</t>
    <rPh sb="0" eb="2">
      <t>ゼイビキ</t>
    </rPh>
    <rPh sb="2" eb="3">
      <t>ゼン</t>
    </rPh>
    <rPh sb="3" eb="5">
      <t>トウキ</t>
    </rPh>
    <rPh sb="5" eb="8">
      <t>ジュンリエキ</t>
    </rPh>
    <phoneticPr fontId="4"/>
  </si>
  <si>
    <t>法人税及び住民税等</t>
    <rPh sb="0" eb="3">
      <t>ホウジンゼイ</t>
    </rPh>
    <rPh sb="3" eb="4">
      <t>オヨ</t>
    </rPh>
    <rPh sb="5" eb="8">
      <t>ジュウミンゼイ</t>
    </rPh>
    <rPh sb="8" eb="9">
      <t>トウ</t>
    </rPh>
    <phoneticPr fontId="4"/>
  </si>
  <si>
    <t>当期純利益</t>
    <rPh sb="0" eb="2">
      <t>トウキ</t>
    </rPh>
    <rPh sb="2" eb="5">
      <t>ジュンリエキ</t>
    </rPh>
    <phoneticPr fontId="4"/>
  </si>
  <si>
    <t>○○株式会社</t>
    <rPh sb="2" eb="4">
      <t>カブシキ</t>
    </rPh>
    <rPh sb="4" eb="6">
      <t>カイシャ</t>
    </rPh>
    <phoneticPr fontId="4"/>
  </si>
  <si>
    <t>(単位：千円)</t>
    <rPh sb="1" eb="3">
      <t>タンイ</t>
    </rPh>
    <rPh sb="4" eb="6">
      <t>センエン</t>
    </rPh>
    <phoneticPr fontId="4"/>
  </si>
  <si>
    <t>【テンプレートの説明】</t>
    <rPh sb="8" eb="10">
      <t>セツメイ</t>
    </rPh>
    <phoneticPr fontId="6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</si>
  <si>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3"/>
  </si>
  <si>
    <t>損益計算書（構成図つき）</t>
    <rPh sb="0" eb="5">
      <t>ソンエキケイサンショ</t>
    </rPh>
    <rPh sb="6" eb="9">
      <t>コウセイズ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</si>
</sst>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"/>
      <color indexed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2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"/>
      <color theme="1"/>
      <name val="ＭＳ Ｐゴシック"/>
      <family val="3"/>
      <charset val="128"/>
    </font>
    <font>
      <sz val="1"/>
      <color theme="0"/>
      <name val="ＭＳ Ｐゴシック"/>
      <family val="3"/>
      <charset val="128"/>
    </font>
    <font>
      <sz val="1"/>
      <name val="ＭＳ Ｐゴシック"/>
      <family val="3"/>
      <charset val="128"/>
    </font>
    <font>
      <b/>
      <sz val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5" fillId="0" borderId="0"/>
  </cellStyleXfs>
  <cellXfs count="71">
    <xf numFmtId="0" fontId="0" fillId="0" borderId="0" xfId="0">
      <alignment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9" fillId="0" borderId="0" xfId="2" applyFont="1" applyProtection="1">
      <protection hidden="1"/>
    </xf>
    <xf numFmtId="0" fontId="10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Protection="1">
      <protection hidden="1"/>
    </xf>
    <xf numFmtId="0" fontId="8" fillId="0" borderId="0" xfId="2" applyFont="1" applyAlignment="1" applyProtection="1">
      <alignment horizontal="left" vertical="center"/>
      <protection locked="0"/>
    </xf>
    <xf numFmtId="0" fontId="10" fillId="0" borderId="0" xfId="2" applyFont="1" applyAlignment="1">
      <alignment horizontal="center" vertical="center"/>
    </xf>
    <xf numFmtId="0" fontId="8" fillId="0" borderId="0" xfId="2" applyFont="1" applyAlignment="1" applyProtection="1">
      <alignment horizontal="right" vertical="center"/>
      <protection locked="0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5" fillId="0" borderId="0" xfId="2" applyFont="1" applyProtection="1">
      <protection hidden="1"/>
    </xf>
    <xf numFmtId="0" fontId="5" fillId="0" borderId="0" xfId="2" applyFont="1" applyAlignment="1" applyProtection="1">
      <alignment horizontal="right" indent="1"/>
      <protection hidden="1"/>
    </xf>
    <xf numFmtId="0" fontId="15" fillId="0" borderId="0" xfId="2" applyFont="1" applyProtection="1">
      <protection hidden="1"/>
    </xf>
    <xf numFmtId="0" fontId="12" fillId="0" borderId="0" xfId="2" applyFont="1"/>
    <xf numFmtId="0" fontId="13" fillId="0" borderId="0" xfId="2" applyFont="1"/>
    <xf numFmtId="0" fontId="14" fillId="0" borderId="0" xfId="2" applyFont="1" applyProtection="1">
      <protection hidden="1"/>
    </xf>
    <xf numFmtId="0" fontId="13" fillId="0" borderId="0" xfId="2" applyFont="1" applyProtection="1">
      <protection hidden="1"/>
    </xf>
    <xf numFmtId="0" fontId="12" fillId="0" borderId="0" xfId="2" applyFont="1" applyProtection="1">
      <protection hidden="1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indent="1"/>
    </xf>
    <xf numFmtId="38" fontId="8" fillId="0" borderId="0" xfId="1" applyFont="1" applyFill="1" applyBorder="1" applyAlignment="1" applyProtection="1">
      <alignment horizontal="right" vertical="center" indent="1"/>
      <protection locked="0"/>
    </xf>
    <xf numFmtId="0" fontId="8" fillId="0" borderId="1" xfId="2" applyFont="1" applyBorder="1" applyAlignment="1">
      <alignment horizontal="distributed" vertical="center"/>
    </xf>
    <xf numFmtId="0" fontId="8" fillId="0" borderId="1" xfId="2" applyFont="1" applyBorder="1" applyAlignment="1">
      <alignment horizontal="distributed" indent="1"/>
    </xf>
    <xf numFmtId="38" fontId="8" fillId="0" borderId="1" xfId="1" applyFont="1" applyFill="1" applyBorder="1" applyAlignment="1" applyProtection="1">
      <alignment horizontal="right" vertical="center" indent="1"/>
      <protection locked="0"/>
    </xf>
    <xf numFmtId="0" fontId="8" fillId="0" borderId="0" xfId="2" applyFont="1" applyAlignment="1">
      <alignment horizontal="distributed" vertical="center" indent="2"/>
    </xf>
    <xf numFmtId="0" fontId="8" fillId="0" borderId="0" xfId="2" applyFont="1" applyAlignment="1">
      <alignment horizontal="distributed" indent="2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indent="1"/>
    </xf>
    <xf numFmtId="0" fontId="8" fillId="0" borderId="0" xfId="2" applyFont="1" applyAlignment="1">
      <alignment horizontal="right" indent="1"/>
    </xf>
    <xf numFmtId="38" fontId="8" fillId="2" borderId="0" xfId="1" applyFont="1" applyFill="1" applyBorder="1" applyAlignment="1">
      <alignment horizontal="right" vertical="center" indent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Protection="1">
      <alignment vertical="center"/>
      <protection hidden="1"/>
    </xf>
    <xf numFmtId="38" fontId="17" fillId="0" borderId="0" xfId="0" applyNumberFormat="1" applyFont="1" applyProtection="1">
      <alignment vertical="center"/>
      <protection hidden="1"/>
    </xf>
    <xf numFmtId="0" fontId="19" fillId="0" borderId="0" xfId="2" applyFont="1" applyProtection="1">
      <protection hidden="1"/>
    </xf>
    <xf numFmtId="0" fontId="18" fillId="0" borderId="0" xfId="2" applyFont="1" applyProtection="1">
      <protection hidden="1"/>
    </xf>
    <xf numFmtId="0" fontId="20" fillId="0" borderId="0" xfId="2" applyFont="1" applyProtection="1">
      <protection hidden="1"/>
    </xf>
    <xf numFmtId="0" fontId="8" fillId="0" borderId="0" xfId="2" applyFont="1" applyProtection="1">
      <protection hidden="1"/>
    </xf>
    <xf numFmtId="0" fontId="12" fillId="0" borderId="0" xfId="2" applyFont="1" applyAlignment="1" applyProtection="1">
      <alignment vertical="center"/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 indent="1"/>
      <protection hidden="1"/>
    </xf>
    <xf numFmtId="0" fontId="22" fillId="0" borderId="0" xfId="2" applyFont="1" applyProtection="1">
      <protection hidden="1"/>
    </xf>
    <xf numFmtId="0" fontId="20" fillId="0" borderId="0" xfId="0" applyFont="1" applyProtection="1">
      <alignment vertical="center"/>
      <protection hidden="1"/>
    </xf>
    <xf numFmtId="0" fontId="23" fillId="0" borderId="0" xfId="2" applyFont="1" applyProtection="1">
      <protection hidden="1"/>
    </xf>
    <xf numFmtId="0" fontId="17" fillId="0" borderId="0" xfId="2" applyFont="1" applyProtection="1">
      <protection hidden="1"/>
    </xf>
    <xf numFmtId="0" fontId="24" fillId="0" borderId="0" xfId="0" applyFont="1">
      <alignment vertical="center"/>
    </xf>
    <xf numFmtId="0" fontId="25" fillId="0" borderId="0" xfId="3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16" fillId="0" borderId="0" xfId="2" applyFont="1" applyAlignment="1">
      <alignment horizontal="center"/>
    </xf>
  </cellXfs>
  <cellStyles count="4">
    <cellStyle name="桁区切り" xfId="1" builtinId="6"/>
    <cellStyle name="標準" xfId="0" builtinId="0"/>
    <cellStyle name="標準 2" xfId="3" xr:uid="{6822EE1B-94E8-4971-9015-AC82BADC920A}"/>
    <cellStyle name="標準_pl_01" xfId="2" xr:uid="{EC19C8B7-4FFA-414D-9777-9F0365FDB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29967426710098E-2"/>
          <c:y val="4.4910245295900333E-2"/>
          <c:w val="0.95276872964169379"/>
          <c:h val="0.913174987683306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テンプレ!$N$10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D3-4D2E-971B-24B065733740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テンプレ!$P$10:$P$10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3-4D2E-971B-24B065733740}"/>
            </c:ext>
          </c:extLst>
        </c:ser>
        <c:ser>
          <c:idx val="4"/>
          <c:order val="1"/>
          <c:tx>
            <c:strRef>
              <c:f>テンプレ!$Q$11</c:f>
              <c:strCache>
                <c:ptCount val="1"/>
                <c:pt idx="0">
                  <c:v>売上総利益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D3-4D2E-971B-24B065733740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7752442996742671"/>
                  <c:y val="0.125748686828520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テンプレ!$R$11:$S$11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3-4D2E-971B-24B065733740}"/>
            </c:ext>
          </c:extLst>
        </c:ser>
        <c:ser>
          <c:idx val="3"/>
          <c:order val="2"/>
          <c:tx>
            <c:strRef>
              <c:f>テンプレ!$Q$10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D3-4D2E-971B-24B065733740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3355048859934854"/>
                  <c:y val="7.1856392473440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テンプレ!$R$10:$S$10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3-4D2E-971B-24B065733740}"/>
            </c:ext>
          </c:extLst>
        </c:ser>
        <c:ser>
          <c:idx val="6"/>
          <c:order val="3"/>
          <c:tx>
            <c:strRef>
              <c:f>テンプレ!$T$12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9D3-4D2E-971B-24B06573374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テンプレ!$U$12:$W$12</c:f>
              <c:numCache>
                <c:formatCode>General</c:formatCode>
                <c:ptCount val="3"/>
                <c:pt idx="2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D3-4D2E-971B-24B065733740}"/>
            </c:ext>
          </c:extLst>
        </c:ser>
        <c:ser>
          <c:idx val="7"/>
          <c:order val="4"/>
          <c:tx>
            <c:strRef>
              <c:f>テンプレ!$T$11</c:f>
              <c:strCache>
                <c:ptCount val="1"/>
                <c:pt idx="0">
                  <c:v>販売費及び一般管理費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9D3-4D2E-971B-24B06573374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D3-4D2E-971B-24B06573374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75" b="1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販売費及び一般管理費 </a:t>
                    </a:r>
                    <a:r>
                      <a:rPr lang="en-US" altLang="ja-JP"/>
                      <a:t>20,000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テンプレ!$U$11:$W$11</c:f>
              <c:numCache>
                <c:formatCode>General</c:formatCode>
                <c:ptCount val="3"/>
                <c:pt idx="2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9D3-4D2E-971B-24B065733740}"/>
            </c:ext>
          </c:extLst>
        </c:ser>
        <c:ser>
          <c:idx val="8"/>
          <c:order val="5"/>
          <c:tx>
            <c:strRef>
              <c:f>テンプレ!$T$10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テンプレ!$U$10:$W$10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D3-4D2E-971B-24B065733740}"/>
            </c:ext>
          </c:extLst>
        </c:ser>
        <c:ser>
          <c:idx val="1"/>
          <c:order val="6"/>
          <c:tx>
            <c:strRef>
              <c:f>テンプレ!$X$12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D3-4D2E-971B-24B06573374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テンプレ!$X$12:$AA$12</c:f>
              <c:numCache>
                <c:formatCode>General</c:formatCode>
                <c:ptCount val="4"/>
                <c:pt idx="0">
                  <c:v>0</c:v>
                </c:pt>
                <c:pt idx="3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D3-4D2E-971B-24B065733740}"/>
            </c:ext>
          </c:extLst>
        </c:ser>
        <c:ser>
          <c:idx val="2"/>
          <c:order val="7"/>
          <c:tx>
            <c:strRef>
              <c:f>テンプレ!$X$11</c:f>
              <c:strCache>
                <c:ptCount val="1"/>
                <c:pt idx="0">
                  <c:v>営業外損益等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D3-4D2E-971B-24B0657337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D3-4D2E-971B-24B06573374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D3-4D2E-971B-24B0657337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テンプレ!$X$11:$AA$11</c:f>
              <c:numCache>
                <c:formatCode>General</c:formatCode>
                <c:ptCount val="4"/>
                <c:pt idx="0">
                  <c:v>0</c:v>
                </c:pt>
                <c:pt idx="3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9D3-4D2E-971B-24B065733740}"/>
            </c:ext>
          </c:extLst>
        </c:ser>
        <c:ser>
          <c:idx val="5"/>
          <c:order val="8"/>
          <c:tx>
            <c:strRef>
              <c:f>テンプレ!$X$10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テンプレ!$N$9:$AA$9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テンプレ!$X$10:$AA$10</c:f>
              <c:numCache>
                <c:formatCode>General</c:formatCode>
                <c:ptCount val="4"/>
                <c:pt idx="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9D3-4D2E-971B-24B06573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9605208"/>
        <c:axId val="1"/>
      </c:barChart>
      <c:catAx>
        <c:axId val="44960520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1"/>
        <c:majorTickMark val="in"/>
        <c:minorTickMark val="none"/>
        <c:tickLblPos val="none"/>
        <c:spPr>
          <a:ln w="6350">
            <a:noFill/>
          </a:ln>
        </c:spPr>
        <c:crossAx val="44960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29967426710098E-2"/>
          <c:y val="4.4910245295900333E-2"/>
          <c:w val="0.95276872964169379"/>
          <c:h val="0.913174987683306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入力例・説明!$N$10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86-4FBB-AF53-0E9470594A84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8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入力例・説明!$P$10:$P$10</c:f>
              <c:numCache>
                <c:formatCode>#,##0</c:formatCode>
                <c:ptCount val="1"/>
                <c:pt idx="0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6-4FBB-AF53-0E9470594A84}"/>
            </c:ext>
          </c:extLst>
        </c:ser>
        <c:ser>
          <c:idx val="4"/>
          <c:order val="1"/>
          <c:tx>
            <c:strRef>
              <c:f>入力例・説明!$Q$11</c:f>
              <c:strCache>
                <c:ptCount val="1"/>
                <c:pt idx="0">
                  <c:v>売上総利益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86-4FBB-AF53-0E9470594A8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7752442996742671"/>
                  <c:y val="0.125748686828520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8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入力例・説明!$R$11:$S$11</c:f>
              <c:numCache>
                <c:formatCode>#,##0</c:formatCode>
                <c:ptCount val="2"/>
                <c:pt idx="1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6-4FBB-AF53-0E9470594A84}"/>
            </c:ext>
          </c:extLst>
        </c:ser>
        <c:ser>
          <c:idx val="3"/>
          <c:order val="2"/>
          <c:tx>
            <c:strRef>
              <c:f>入力例・説明!$Q$10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86-4FBB-AF53-0E9470594A8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3355048859934854"/>
                  <c:y val="7.1856392473440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入力例・説明!$R$10:$S$10</c:f>
              <c:numCache>
                <c:formatCode>#,##0</c:formatCode>
                <c:ptCount val="2"/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86-4FBB-AF53-0E9470594A84}"/>
            </c:ext>
          </c:extLst>
        </c:ser>
        <c:ser>
          <c:idx val="6"/>
          <c:order val="3"/>
          <c:tx>
            <c:strRef>
              <c:f>入力例・説明!$T$12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986-4FBB-AF53-0E9470594A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入力例・説明!$U$12:$W$12</c:f>
              <c:numCache>
                <c:formatCode>General</c:formatCode>
                <c:ptCount val="3"/>
                <c:pt idx="2" formatCode="#,##0_);[Red]\(#,##0\)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86-4FBB-AF53-0E9470594A84}"/>
            </c:ext>
          </c:extLst>
        </c:ser>
        <c:ser>
          <c:idx val="7"/>
          <c:order val="4"/>
          <c:tx>
            <c:strRef>
              <c:f>入力例・説明!$T$11</c:f>
              <c:strCache>
                <c:ptCount val="1"/>
                <c:pt idx="0">
                  <c:v>販売費及び一般管理費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986-4FBB-AF53-0E9470594A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86-4FBB-AF53-0E9470594A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75" b="1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販売費及び一般管理費 </a:t>
                    </a:r>
                    <a:r>
                      <a:rPr lang="en-US" altLang="ja-JP"/>
                      <a:t>20,000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入力例・説明!$U$11:$W$11</c:f>
              <c:numCache>
                <c:formatCode>General</c:formatCode>
                <c:ptCount val="3"/>
                <c:pt idx="2" formatCode="#,##0_);[Red]\(#,##0\)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986-4FBB-AF53-0E9470594A84}"/>
            </c:ext>
          </c:extLst>
        </c:ser>
        <c:ser>
          <c:idx val="8"/>
          <c:order val="5"/>
          <c:tx>
            <c:strRef>
              <c:f>入力例・説明!$T$10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入力例・説明!$U$10:$W$10</c:f>
              <c:numCache>
                <c:formatCode>General</c:formatCode>
                <c:ptCount val="3"/>
                <c:pt idx="2" formatCode="#,##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86-4FBB-AF53-0E9470594A84}"/>
            </c:ext>
          </c:extLst>
        </c:ser>
        <c:ser>
          <c:idx val="1"/>
          <c:order val="6"/>
          <c:tx>
            <c:strRef>
              <c:f>入力例・説明!$X$12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86-4FBB-AF53-0E9470594A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入力例・説明!$X$12:$AA$12</c:f>
              <c:numCache>
                <c:formatCode>General</c:formatCode>
                <c:ptCount val="4"/>
                <c:pt idx="0">
                  <c:v>0</c:v>
                </c:pt>
                <c:pt idx="3" formatCode="#,##0_);[Red]\(#,##0\)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86-4FBB-AF53-0E9470594A84}"/>
            </c:ext>
          </c:extLst>
        </c:ser>
        <c:ser>
          <c:idx val="2"/>
          <c:order val="7"/>
          <c:tx>
            <c:strRef>
              <c:f>入力例・説明!$X$11</c:f>
              <c:strCache>
                <c:ptCount val="1"/>
                <c:pt idx="0">
                  <c:v>営業外損益等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86-4FBB-AF53-0E9470594A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86-4FBB-AF53-0E9470594A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86-4FBB-AF53-0E9470594A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入力例・説明!$X$11:$AA$11</c:f>
              <c:numCache>
                <c:formatCode>General</c:formatCode>
                <c:ptCount val="4"/>
                <c:pt idx="0">
                  <c:v>0</c:v>
                </c:pt>
                <c:pt idx="3" formatCode="#,##0_);[Red]\(#,##0\)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86-4FBB-AF53-0E9470594A84}"/>
            </c:ext>
          </c:extLst>
        </c:ser>
        <c:ser>
          <c:idx val="5"/>
          <c:order val="8"/>
          <c:tx>
            <c:strRef>
              <c:f>入力例・説明!$X$10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入力例・説明!$N$9:$AA$9</c:f>
              <c:strCache>
                <c:ptCount val="4"/>
                <c:pt idx="0">
                  <c:v>借方</c:v>
                </c:pt>
                <c:pt idx="3">
                  <c:v>貸方</c:v>
                </c:pt>
              </c:strCache>
            </c:strRef>
          </c:cat>
          <c:val>
            <c:numRef>
              <c:f>入力例・説明!$X$10:$AA$10</c:f>
              <c:numCache>
                <c:formatCode>General</c:formatCode>
                <c:ptCount val="4"/>
                <c:pt idx="0">
                  <c:v>0</c:v>
                </c:pt>
                <c:pt idx="3" formatCode="#,##0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986-4FBB-AF53-0E947059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9605208"/>
        <c:axId val="1"/>
      </c:barChart>
      <c:catAx>
        <c:axId val="44960520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1"/>
        <c:majorTickMark val="in"/>
        <c:minorTickMark val="none"/>
        <c:tickLblPos val="none"/>
        <c:spPr>
          <a:ln w="6350">
            <a:noFill/>
          </a:ln>
        </c:spPr>
        <c:crossAx val="44960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4</xdr:col>
      <xdr:colOff>0</xdr:colOff>
      <xdr:row>21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ED4696-61B8-477A-A70A-F3B3DCA26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114300</xdr:rowOff>
    </xdr:from>
    <xdr:to>
      <xdr:col>2</xdr:col>
      <xdr:colOff>1581150</xdr:colOff>
      <xdr:row>1</xdr:row>
      <xdr:rowOff>200025</xdr:rowOff>
    </xdr:to>
    <xdr:sp macro="" textlink="">
      <xdr:nvSpPr>
        <xdr:cNvPr id="3" name="ラベル">
          <a:extLst>
            <a:ext uri="{FF2B5EF4-FFF2-40B4-BE49-F238E27FC236}">
              <a16:creationId xmlns:a16="http://schemas.microsoft.com/office/drawing/2014/main" id="{4E4149DE-74DC-4866-A2B9-DF5C316EED91}"/>
            </a:ext>
          </a:extLst>
        </xdr:cNvPr>
        <xdr:cNvSpPr>
          <a:spLocks noChangeArrowheads="1"/>
        </xdr:cNvSpPr>
      </xdr:nvSpPr>
      <xdr:spPr bwMode="auto">
        <a:xfrm>
          <a:off x="1085850" y="114300"/>
          <a:ext cx="3219450" cy="323850"/>
        </a:xfrm>
        <a:prstGeom prst="rect">
          <a:avLst/>
        </a:prstGeom>
        <a:ln>
          <a:headEnd type="none" w="sm" len="sm"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損　益　計　算　書　構　成　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0.49902</cdr:x>
      <cdr:y>0.5</cdr:y>
    </cdr:from>
    <cdr:to>
      <cdr:x>0.54673</cdr:x>
      <cdr:y>0.54099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6350" y="1598613"/>
          <a:ext cx="279487" cy="130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0.49902</cdr:x>
      <cdr:y>0.49903</cdr:y>
    </cdr:from>
    <cdr:to>
      <cdr:x>0.52754</cdr:x>
      <cdr:y>0.54996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6350" y="1595517"/>
          <a:ext cx="167116" cy="162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4</xdr:col>
      <xdr:colOff>0</xdr:colOff>
      <xdr:row>21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5259E9-02DA-4EE9-A7E7-380D7A122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114300</xdr:rowOff>
    </xdr:from>
    <xdr:to>
      <xdr:col>3</xdr:col>
      <xdr:colOff>238125</xdr:colOff>
      <xdr:row>1</xdr:row>
      <xdr:rowOff>200025</xdr:rowOff>
    </xdr:to>
    <xdr:sp macro="" textlink="">
      <xdr:nvSpPr>
        <xdr:cNvPr id="3" name="ラベル">
          <a:extLst>
            <a:ext uri="{FF2B5EF4-FFF2-40B4-BE49-F238E27FC236}">
              <a16:creationId xmlns:a16="http://schemas.microsoft.com/office/drawing/2014/main" id="{EE6AFF8E-3C2C-4857-BBBC-4E31F0B0530E}"/>
            </a:ext>
          </a:extLst>
        </xdr:cNvPr>
        <xdr:cNvSpPr>
          <a:spLocks noChangeArrowheads="1"/>
        </xdr:cNvSpPr>
      </xdr:nvSpPr>
      <xdr:spPr bwMode="auto">
        <a:xfrm>
          <a:off x="1362075" y="114300"/>
          <a:ext cx="3219450" cy="323850"/>
        </a:xfrm>
        <a:prstGeom prst="rect">
          <a:avLst/>
        </a:prstGeom>
        <a:ln>
          <a:headEnd type="none" w="sm" len="sm"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損　益　計　算　書　構　成　図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0.49902</cdr:x>
      <cdr:y>0.5</cdr:y>
    </cdr:from>
    <cdr:to>
      <cdr:x>0.54673</cdr:x>
      <cdr:y>0.54099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6350" y="1598613"/>
          <a:ext cx="279487" cy="130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0.49902</cdr:x>
      <cdr:y>0.49903</cdr:y>
    </cdr:from>
    <cdr:to>
      <cdr:x>0.52754</cdr:x>
      <cdr:y>0.54996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6350" y="1595517"/>
          <a:ext cx="167116" cy="162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na_\Downloads\pl_g02.xlsx" TargetMode="External"/><Relationship Id="rId1" Type="http://schemas.openxmlformats.org/officeDocument/2006/relationships/externalLinkPath" Target="/Users/yana_/Downloads/pl_g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損益計算書"/>
    </sheetNames>
    <sheetDataSet>
      <sheetData sheetId="0">
        <row r="9">
          <cell r="N9" t="str">
            <v>借方</v>
          </cell>
        </row>
        <row r="26">
          <cell r="D26">
            <v>100000</v>
          </cell>
        </row>
        <row r="27">
          <cell r="D27">
            <v>40000</v>
          </cell>
        </row>
        <row r="29">
          <cell r="D29">
            <v>20000</v>
          </cell>
        </row>
        <row r="31">
          <cell r="D31">
            <v>10000</v>
          </cell>
        </row>
        <row r="32">
          <cell r="D32">
            <v>15000</v>
          </cell>
        </row>
        <row r="34">
          <cell r="D34">
            <v>1000</v>
          </cell>
        </row>
        <row r="35">
          <cell r="D35">
            <v>1000</v>
          </cell>
        </row>
        <row r="37">
          <cell r="D37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BDD9-3E72-4743-A860-750F9AC1EDAC}">
  <dimension ref="B2:I11"/>
  <sheetViews>
    <sheetView tabSelected="1" workbookViewId="0">
      <selection activeCell="E12" sqref="E12"/>
    </sheetView>
  </sheetViews>
  <sheetFormatPr defaultRowHeight="18.75" x14ac:dyDescent="0.4"/>
  <sheetData>
    <row r="2" spans="2:9" ht="30" x14ac:dyDescent="0.4">
      <c r="B2" s="63" t="s">
        <v>28</v>
      </c>
      <c r="C2" s="64"/>
      <c r="D2" s="64"/>
      <c r="E2" s="64"/>
      <c r="F2" s="65"/>
      <c r="G2" s="51"/>
    </row>
    <row r="3" spans="2:9" ht="30" x14ac:dyDescent="0.4">
      <c r="B3" s="66"/>
      <c r="C3" s="67"/>
      <c r="D3" s="67"/>
      <c r="E3" s="67"/>
      <c r="F3" s="68"/>
      <c r="G3" s="51"/>
    </row>
    <row r="5" spans="2:9" x14ac:dyDescent="0.15">
      <c r="B5" s="52" t="s">
        <v>26</v>
      </c>
    </row>
    <row r="6" spans="2:9" ht="18.75" customHeight="1" x14ac:dyDescent="0.4">
      <c r="B6" s="54" t="s">
        <v>27</v>
      </c>
      <c r="C6" s="55"/>
      <c r="D6" s="55"/>
      <c r="E6" s="55"/>
      <c r="F6" s="55"/>
      <c r="G6" s="55"/>
      <c r="H6" s="56"/>
      <c r="I6" s="53"/>
    </row>
    <row r="7" spans="2:9" x14ac:dyDescent="0.4">
      <c r="B7" s="57"/>
      <c r="C7" s="58"/>
      <c r="D7" s="58"/>
      <c r="E7" s="58"/>
      <c r="F7" s="58"/>
      <c r="G7" s="58"/>
      <c r="H7" s="59"/>
      <c r="I7" s="53"/>
    </row>
    <row r="8" spans="2:9" x14ac:dyDescent="0.4">
      <c r="B8" s="60"/>
      <c r="C8" s="61"/>
      <c r="D8" s="61"/>
      <c r="E8" s="61"/>
      <c r="F8" s="61"/>
      <c r="G8" s="61"/>
      <c r="H8" s="62"/>
      <c r="I8" s="53"/>
    </row>
    <row r="9" spans="2:9" x14ac:dyDescent="0.4">
      <c r="B9" s="53"/>
      <c r="C9" s="53"/>
      <c r="D9" s="53"/>
      <c r="E9" s="53"/>
      <c r="F9" s="53"/>
      <c r="G9" s="53"/>
      <c r="H9" s="53"/>
      <c r="I9" s="53"/>
    </row>
    <row r="10" spans="2:9" x14ac:dyDescent="0.4">
      <c r="C10" s="53"/>
      <c r="D10" s="53"/>
      <c r="E10" s="53"/>
      <c r="F10" s="53"/>
      <c r="G10" s="53"/>
      <c r="H10" s="53"/>
      <c r="I10" s="53"/>
    </row>
    <row r="11" spans="2:9" x14ac:dyDescent="0.4">
      <c r="B11" s="53"/>
      <c r="C11" s="53"/>
      <c r="D11" s="53"/>
      <c r="E11" s="53"/>
      <c r="F11" s="53"/>
      <c r="G11" s="53"/>
      <c r="H11" s="53"/>
      <c r="I11" s="53"/>
    </row>
  </sheetData>
  <mergeCells count="2">
    <mergeCell ref="B6:H8"/>
    <mergeCell ref="B2:F3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6891-EEE9-41E1-9A54-4CC1ECC2DA1C}">
  <dimension ref="B1:AZ86"/>
  <sheetViews>
    <sheetView zoomScaleNormal="100" workbookViewId="0">
      <selection activeCell="E26" sqref="E26"/>
    </sheetView>
  </sheetViews>
  <sheetFormatPr defaultColWidth="8" defaultRowHeight="12" x14ac:dyDescent="0.15"/>
  <cols>
    <col min="1" max="1" width="3.625" style="3" customWidth="1"/>
    <col min="2" max="2" width="28.125" style="3" customWidth="1"/>
    <col min="3" max="3" width="21.625" style="33" customWidth="1"/>
    <col min="4" max="4" width="19.5" style="3" customWidth="1"/>
    <col min="5" max="5" width="11.125" style="3" customWidth="1"/>
    <col min="6" max="13" width="8" style="3"/>
    <col min="14" max="51" width="8" style="4"/>
    <col min="52" max="16384" width="8" style="3"/>
  </cols>
  <sheetData>
    <row r="1" spans="2:51" ht="18.75" x14ac:dyDescent="0.2">
      <c r="B1" s="69"/>
      <c r="C1" s="69"/>
      <c r="D1" s="69"/>
      <c r="E1" s="2"/>
    </row>
    <row r="2" spans="2:51" ht="18.75" x14ac:dyDescent="0.2">
      <c r="B2" s="1"/>
      <c r="C2" s="1"/>
      <c r="D2" s="1"/>
      <c r="E2" s="2"/>
    </row>
    <row r="3" spans="2:51" ht="18.75" x14ac:dyDescent="0.2">
      <c r="B3" s="1"/>
      <c r="C3" s="1"/>
      <c r="D3" s="1"/>
      <c r="E3" s="2"/>
    </row>
    <row r="4" spans="2:51" ht="18.75" x14ac:dyDescent="0.2">
      <c r="C4" s="5"/>
      <c r="K4" s="6"/>
      <c r="L4" s="6"/>
      <c r="M4" s="6"/>
      <c r="N4" s="7"/>
      <c r="O4" s="7"/>
      <c r="P4" s="7"/>
      <c r="Q4" s="7"/>
      <c r="R4" s="7"/>
      <c r="S4" s="7"/>
      <c r="T4" s="7"/>
      <c r="U4" s="7"/>
    </row>
    <row r="5" spans="2:51" s="11" customFormat="1" ht="18.75" x14ac:dyDescent="0.4">
      <c r="B5" s="8" t="s">
        <v>24</v>
      </c>
      <c r="C5" s="9"/>
      <c r="D5" s="10" t="s">
        <v>25</v>
      </c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2:51" ht="18.75" x14ac:dyDescent="0.2">
      <c r="C6" s="5"/>
      <c r="K6" s="6"/>
      <c r="L6" s="6"/>
      <c r="M6" s="6"/>
      <c r="N6" s="15"/>
      <c r="O6" s="16"/>
      <c r="P6" s="15"/>
      <c r="Q6" s="15"/>
      <c r="R6" s="15"/>
      <c r="S6" s="15"/>
      <c r="T6" s="15"/>
      <c r="U6" s="15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51" s="18" customFormat="1" ht="15.4" customHeight="1" x14ac:dyDescent="0.2">
      <c r="B7" s="3"/>
      <c r="C7" s="5"/>
      <c r="D7" s="3"/>
      <c r="K7" s="19"/>
      <c r="L7" s="19"/>
      <c r="M7" s="19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7"/>
      <c r="AD7" s="47"/>
      <c r="AE7" s="47"/>
      <c r="AF7" s="47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2:51" s="18" customFormat="1" ht="15.4" customHeight="1" x14ac:dyDescent="0.2">
      <c r="B8" s="3"/>
      <c r="C8" s="5"/>
      <c r="D8" s="3"/>
      <c r="K8" s="19"/>
      <c r="L8" s="19"/>
      <c r="M8" s="2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7"/>
      <c r="AD8" s="47"/>
      <c r="AE8" s="47"/>
      <c r="AF8" s="47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2:51" ht="15.4" customHeight="1" x14ac:dyDescent="0.2">
      <c r="C9" s="5"/>
      <c r="K9" s="6"/>
      <c r="L9" s="6"/>
      <c r="M9" s="7"/>
      <c r="N9" s="35" t="s">
        <v>0</v>
      </c>
      <c r="O9" s="35"/>
      <c r="P9" s="36"/>
      <c r="Q9" s="35" t="s">
        <v>1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48"/>
      <c r="AC9" s="45"/>
      <c r="AD9" s="45"/>
      <c r="AE9" s="45"/>
      <c r="AF9" s="45"/>
    </row>
    <row r="10" spans="2:51" s="18" customFormat="1" ht="15.4" customHeight="1" x14ac:dyDescent="0.2">
      <c r="B10" s="3"/>
      <c r="C10" s="5"/>
      <c r="D10" s="3"/>
      <c r="K10" s="19"/>
      <c r="L10" s="19"/>
      <c r="M10" s="21"/>
      <c r="N10" s="37" t="s">
        <v>2</v>
      </c>
      <c r="O10" s="37"/>
      <c r="P10" s="38">
        <f>+D26</f>
        <v>0</v>
      </c>
      <c r="Q10" s="37" t="s">
        <v>3</v>
      </c>
      <c r="R10" s="38"/>
      <c r="S10" s="38">
        <f>+D27</f>
        <v>0</v>
      </c>
      <c r="T10" s="36" t="s">
        <v>4</v>
      </c>
      <c r="U10" s="36"/>
      <c r="V10" s="36"/>
      <c r="W10" s="38">
        <f>+S10</f>
        <v>0</v>
      </c>
      <c r="X10" s="36" t="s">
        <v>4</v>
      </c>
      <c r="Y10" s="36"/>
      <c r="Z10" s="36"/>
      <c r="AA10" s="38">
        <f>+W10+W11</f>
        <v>0</v>
      </c>
      <c r="AB10" s="48"/>
      <c r="AC10" s="47"/>
      <c r="AD10" s="47"/>
      <c r="AE10" s="47"/>
      <c r="AF10" s="47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2:51" ht="15.4" customHeight="1" x14ac:dyDescent="0.2">
      <c r="C11" s="5"/>
      <c r="K11" s="6"/>
      <c r="L11" s="6"/>
      <c r="M11" s="7"/>
      <c r="N11" s="37"/>
      <c r="O11" s="37"/>
      <c r="P11" s="38"/>
      <c r="Q11" s="37" t="s">
        <v>5</v>
      </c>
      <c r="R11" s="38"/>
      <c r="S11" s="38">
        <f>+P10-S10</f>
        <v>0</v>
      </c>
      <c r="T11" s="36" t="s">
        <v>6</v>
      </c>
      <c r="U11" s="36"/>
      <c r="V11" s="36"/>
      <c r="W11" s="39">
        <f>+D29</f>
        <v>0</v>
      </c>
      <c r="X11" s="36" t="s">
        <v>7</v>
      </c>
      <c r="Y11" s="36"/>
      <c r="Z11" s="36"/>
      <c r="AA11" s="39">
        <f>+D32+D35-D31-D34+D37</f>
        <v>0</v>
      </c>
      <c r="AB11" s="48"/>
      <c r="AC11" s="45"/>
      <c r="AD11" s="45"/>
      <c r="AE11" s="45"/>
      <c r="AF11" s="45"/>
    </row>
    <row r="12" spans="2:51" s="18" customFormat="1" ht="15.4" customHeight="1" x14ac:dyDescent="0.2">
      <c r="B12" s="3"/>
      <c r="C12" s="5"/>
      <c r="D12" s="3"/>
      <c r="K12" s="19"/>
      <c r="L12" s="19"/>
      <c r="M12" s="21"/>
      <c r="N12" s="37"/>
      <c r="O12" s="37"/>
      <c r="P12" s="38"/>
      <c r="Q12" s="37"/>
      <c r="R12" s="38"/>
      <c r="S12" s="38"/>
      <c r="T12" s="36" t="s">
        <v>8</v>
      </c>
      <c r="U12" s="36"/>
      <c r="V12" s="36"/>
      <c r="W12" s="39">
        <f>+S11-W11</f>
        <v>0</v>
      </c>
      <c r="X12" s="36" t="s">
        <v>9</v>
      </c>
      <c r="Y12" s="36"/>
      <c r="Z12" s="36"/>
      <c r="AA12" s="39">
        <f>+W12-AA11</f>
        <v>0</v>
      </c>
      <c r="AB12" s="48"/>
      <c r="AC12" s="47"/>
      <c r="AD12" s="47"/>
      <c r="AE12" s="47"/>
      <c r="AF12" s="4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2:51" s="18" customFormat="1" ht="15.4" customHeight="1" x14ac:dyDescent="0.2">
      <c r="B13" s="3"/>
      <c r="C13" s="5"/>
      <c r="D13" s="3"/>
      <c r="K13" s="19"/>
      <c r="L13" s="19"/>
      <c r="M13" s="21"/>
      <c r="N13" s="40"/>
      <c r="O13" s="40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7"/>
      <c r="AD13" s="47"/>
      <c r="AE13" s="47"/>
      <c r="AF13" s="4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2:51" ht="15.4" customHeight="1" x14ac:dyDescent="0.2">
      <c r="C14" s="5"/>
      <c r="K14" s="6"/>
      <c r="L14" s="6"/>
      <c r="M14" s="7"/>
      <c r="N14" s="40"/>
      <c r="O14" s="40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5"/>
      <c r="AD14" s="45"/>
      <c r="AE14" s="45"/>
      <c r="AF14" s="45"/>
    </row>
    <row r="15" spans="2:51" s="18" customFormat="1" ht="15.4" customHeight="1" x14ac:dyDescent="0.2">
      <c r="B15" s="3"/>
      <c r="C15" s="5"/>
      <c r="D15" s="3"/>
      <c r="K15" s="19"/>
      <c r="L15" s="19"/>
      <c r="M15" s="21"/>
      <c r="N15" s="40"/>
      <c r="O15" s="40"/>
      <c r="P15" s="40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7"/>
      <c r="AD15" s="47"/>
      <c r="AE15" s="47"/>
      <c r="AF15" s="4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2:51" s="18" customFormat="1" ht="15.4" customHeight="1" x14ac:dyDescent="0.2">
      <c r="B16" s="3"/>
      <c r="C16" s="5"/>
      <c r="D16" s="3"/>
      <c r="M16" s="22"/>
      <c r="N16" s="41"/>
      <c r="O16" s="41"/>
      <c r="P16" s="41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22"/>
      <c r="AD16" s="22"/>
      <c r="AE16" s="22"/>
      <c r="AF16" s="2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2:52" ht="15.4" customHeight="1" x14ac:dyDescent="0.2">
      <c r="C17" s="5"/>
      <c r="N17" s="41"/>
      <c r="O17" s="41"/>
      <c r="P17" s="41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2:52" ht="15.4" customHeight="1" x14ac:dyDescent="0.2">
      <c r="C18" s="5"/>
      <c r="N18" s="41"/>
      <c r="O18" s="41"/>
      <c r="P18" s="41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2:52" ht="15" customHeight="1" x14ac:dyDescent="0.2">
      <c r="C19" s="5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2:52" ht="18.75" x14ac:dyDescent="0.2">
      <c r="C20" s="5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2:52" ht="18.75" x14ac:dyDescent="0.2">
      <c r="C21" s="5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2:52" ht="18.75" x14ac:dyDescent="0.2">
      <c r="C22" s="5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2:52" ht="18.75" x14ac:dyDescent="0.2">
      <c r="C23" s="5"/>
    </row>
    <row r="24" spans="2:52" ht="17.25" x14ac:dyDescent="0.2">
      <c r="B24" s="70" t="s">
        <v>10</v>
      </c>
      <c r="C24" s="70"/>
      <c r="D24" s="70"/>
    </row>
    <row r="25" spans="2:52" x14ac:dyDescent="0.15">
      <c r="C25" s="3"/>
    </row>
    <row r="26" spans="2:52" ht="18.75" customHeight="1" x14ac:dyDescent="0.15">
      <c r="B26" s="23" t="s">
        <v>11</v>
      </c>
      <c r="C26" s="24"/>
      <c r="D26" s="25"/>
      <c r="N26" s="3"/>
      <c r="AZ26" s="4"/>
    </row>
    <row r="27" spans="2:52" ht="18.75" customHeight="1" x14ac:dyDescent="0.15">
      <c r="B27" s="26" t="s">
        <v>12</v>
      </c>
      <c r="C27" s="27"/>
      <c r="D27" s="28"/>
      <c r="N27" s="3"/>
      <c r="AZ27" s="4"/>
    </row>
    <row r="28" spans="2:52" ht="18.75" customHeight="1" x14ac:dyDescent="0.15">
      <c r="B28" s="29" t="s">
        <v>13</v>
      </c>
      <c r="C28" s="30"/>
      <c r="D28" s="34">
        <f>D26-D27</f>
        <v>0</v>
      </c>
      <c r="N28" s="3"/>
      <c r="AZ28" s="4"/>
    </row>
    <row r="29" spans="2:52" ht="18.75" customHeight="1" x14ac:dyDescent="0.15">
      <c r="B29" s="31" t="s">
        <v>14</v>
      </c>
      <c r="C29" s="32"/>
      <c r="D29" s="28"/>
      <c r="N29" s="3"/>
      <c r="AZ29" s="4"/>
    </row>
    <row r="30" spans="2:52" ht="18.75" customHeight="1" x14ac:dyDescent="0.15">
      <c r="B30" s="29" t="s">
        <v>15</v>
      </c>
      <c r="C30" s="30"/>
      <c r="D30" s="34">
        <f>D28-D29</f>
        <v>0</v>
      </c>
      <c r="N30" s="3"/>
      <c r="AZ30" s="4"/>
    </row>
    <row r="31" spans="2:52" ht="18.75" customHeight="1" x14ac:dyDescent="0.15">
      <c r="B31" s="23" t="s">
        <v>16</v>
      </c>
      <c r="C31" s="24"/>
      <c r="D31" s="25"/>
      <c r="N31" s="3"/>
      <c r="AZ31" s="4"/>
    </row>
    <row r="32" spans="2:52" ht="18.75" customHeight="1" x14ac:dyDescent="0.15">
      <c r="B32" s="26" t="s">
        <v>17</v>
      </c>
      <c r="C32" s="27"/>
      <c r="D32" s="28"/>
      <c r="N32" s="3"/>
      <c r="AZ32" s="4"/>
    </row>
    <row r="33" spans="2:52" ht="18.75" customHeight="1" x14ac:dyDescent="0.15">
      <c r="B33" s="29" t="s">
        <v>18</v>
      </c>
      <c r="C33" s="30"/>
      <c r="D33" s="34">
        <f>D30+D31-D32</f>
        <v>0</v>
      </c>
      <c r="N33" s="3"/>
      <c r="AZ33" s="4"/>
    </row>
    <row r="34" spans="2:52" ht="18.75" customHeight="1" x14ac:dyDescent="0.15">
      <c r="B34" s="23" t="s">
        <v>19</v>
      </c>
      <c r="C34" s="24"/>
      <c r="D34" s="25"/>
      <c r="N34" s="3"/>
      <c r="AZ34" s="4"/>
    </row>
    <row r="35" spans="2:52" ht="18.75" customHeight="1" x14ac:dyDescent="0.15">
      <c r="B35" s="26" t="s">
        <v>20</v>
      </c>
      <c r="C35" s="27"/>
      <c r="D35" s="28"/>
      <c r="N35" s="3"/>
      <c r="AZ35" s="4"/>
    </row>
    <row r="36" spans="2:52" ht="18.75" customHeight="1" x14ac:dyDescent="0.15">
      <c r="B36" s="29" t="s">
        <v>21</v>
      </c>
      <c r="C36" s="30"/>
      <c r="D36" s="34">
        <f>D33+D34-D35</f>
        <v>0</v>
      </c>
      <c r="N36" s="3"/>
      <c r="AZ36" s="4"/>
    </row>
    <row r="37" spans="2:52" ht="18.75" customHeight="1" x14ac:dyDescent="0.15">
      <c r="B37" s="29" t="s">
        <v>22</v>
      </c>
      <c r="C37" s="30"/>
      <c r="D37" s="25"/>
      <c r="N37" s="3"/>
      <c r="AZ37" s="4"/>
    </row>
    <row r="38" spans="2:52" ht="18.75" customHeight="1" x14ac:dyDescent="0.15">
      <c r="B38" s="29" t="s">
        <v>23</v>
      </c>
      <c r="C38" s="30"/>
      <c r="D38" s="34">
        <f>D36-D37</f>
        <v>0</v>
      </c>
      <c r="N38" s="3"/>
      <c r="AZ38" s="4"/>
    </row>
    <row r="73" spans="3:3" x14ac:dyDescent="0.15">
      <c r="C73" s="3"/>
    </row>
    <row r="74" spans="3:3" x14ac:dyDescent="0.15">
      <c r="C74" s="3"/>
    </row>
    <row r="75" spans="3:3" x14ac:dyDescent="0.15">
      <c r="C75" s="3"/>
    </row>
    <row r="76" spans="3:3" x14ac:dyDescent="0.15">
      <c r="C76" s="3"/>
    </row>
    <row r="77" spans="3:3" x14ac:dyDescent="0.15">
      <c r="C77" s="3"/>
    </row>
    <row r="78" spans="3:3" x14ac:dyDescent="0.15">
      <c r="C78" s="3"/>
    </row>
    <row r="79" spans="3:3" x14ac:dyDescent="0.15">
      <c r="C79" s="3"/>
    </row>
    <row r="80" spans="3:3" x14ac:dyDescent="0.15">
      <c r="C80" s="3"/>
    </row>
    <row r="81" spans="3:3" x14ac:dyDescent="0.15">
      <c r="C81" s="3"/>
    </row>
    <row r="82" spans="3:3" x14ac:dyDescent="0.15">
      <c r="C82" s="3"/>
    </row>
    <row r="83" spans="3:3" x14ac:dyDescent="0.15">
      <c r="C83" s="3"/>
    </row>
    <row r="84" spans="3:3" x14ac:dyDescent="0.15">
      <c r="C84" s="3"/>
    </row>
    <row r="85" spans="3:3" x14ac:dyDescent="0.15">
      <c r="C85" s="3"/>
    </row>
    <row r="86" spans="3:3" x14ac:dyDescent="0.15">
      <c r="C86" s="3"/>
    </row>
  </sheetData>
  <mergeCells count="2">
    <mergeCell ref="B1:D1"/>
    <mergeCell ref="B24:D24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0CC3-9B40-45A2-A980-C8D8265A6AB5}">
  <dimension ref="B1:AZ86"/>
  <sheetViews>
    <sheetView topLeftCell="A6" zoomScale="90" zoomScaleNormal="90" workbookViewId="0">
      <selection activeCell="H20" sqref="H20"/>
    </sheetView>
  </sheetViews>
  <sheetFormatPr defaultColWidth="8" defaultRowHeight="12" x14ac:dyDescent="0.15"/>
  <cols>
    <col min="1" max="1" width="3.625" style="3" customWidth="1"/>
    <col min="2" max="2" width="28.125" style="3" customWidth="1"/>
    <col min="3" max="3" width="21.625" style="33" customWidth="1"/>
    <col min="4" max="4" width="19.5" style="3" customWidth="1"/>
    <col min="5" max="5" width="11.125" style="3" customWidth="1"/>
    <col min="6" max="13" width="8" style="3"/>
    <col min="14" max="51" width="8" style="4"/>
    <col min="52" max="16384" width="8" style="3"/>
  </cols>
  <sheetData>
    <row r="1" spans="2:51" ht="18.75" x14ac:dyDescent="0.2">
      <c r="B1" s="69"/>
      <c r="C1" s="69"/>
      <c r="D1" s="69"/>
      <c r="E1" s="2"/>
    </row>
    <row r="2" spans="2:51" ht="18.75" x14ac:dyDescent="0.2">
      <c r="B2" s="1"/>
      <c r="C2" s="1"/>
      <c r="D2" s="1"/>
      <c r="E2" s="2"/>
    </row>
    <row r="3" spans="2:51" ht="18.75" x14ac:dyDescent="0.2">
      <c r="B3" s="1"/>
      <c r="C3" s="1"/>
      <c r="D3" s="1"/>
      <c r="E3" s="2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2:51" ht="18.75" x14ac:dyDescent="0.2">
      <c r="C4" s="5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2:51" s="11" customFormat="1" ht="18.75" x14ac:dyDescent="0.4">
      <c r="B5" s="8" t="s">
        <v>24</v>
      </c>
      <c r="C5" s="9"/>
      <c r="D5" s="10" t="s">
        <v>25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2:51" ht="18.75" x14ac:dyDescent="0.2">
      <c r="C6" s="5"/>
      <c r="N6" s="45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3"/>
    </row>
    <row r="7" spans="2:51" s="18" customFormat="1" ht="15.4" customHeight="1" x14ac:dyDescent="0.2">
      <c r="B7" s="3"/>
      <c r="C7" s="5"/>
      <c r="D7" s="3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7"/>
      <c r="AD7" s="47"/>
      <c r="AE7" s="47"/>
      <c r="AF7" s="47"/>
      <c r="AG7" s="22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2:51" s="18" customFormat="1" ht="15.4" customHeight="1" x14ac:dyDescent="0.2">
      <c r="B8" s="3"/>
      <c r="C8" s="5"/>
      <c r="D8" s="3"/>
      <c r="M8" s="49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7"/>
      <c r="AD8" s="47"/>
      <c r="AE8" s="47"/>
      <c r="AF8" s="47"/>
      <c r="AG8" s="22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2:51" ht="15.4" customHeight="1" x14ac:dyDescent="0.2">
      <c r="C9" s="5"/>
      <c r="M9" s="50"/>
      <c r="N9" s="35" t="s">
        <v>0</v>
      </c>
      <c r="O9" s="35"/>
      <c r="P9" s="36"/>
      <c r="Q9" s="35" t="s">
        <v>1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48"/>
      <c r="AC9" s="45"/>
      <c r="AD9" s="45"/>
      <c r="AE9" s="45"/>
      <c r="AF9" s="45"/>
      <c r="AG9" s="43"/>
    </row>
    <row r="10" spans="2:51" s="18" customFormat="1" ht="15.4" customHeight="1" x14ac:dyDescent="0.2">
      <c r="B10" s="3"/>
      <c r="C10" s="5"/>
      <c r="D10" s="3"/>
      <c r="M10" s="49"/>
      <c r="N10" s="37" t="s">
        <v>2</v>
      </c>
      <c r="O10" s="37"/>
      <c r="P10" s="38">
        <f>+[1]損益計算書!D26</f>
        <v>100000</v>
      </c>
      <c r="Q10" s="37" t="s">
        <v>3</v>
      </c>
      <c r="R10" s="38"/>
      <c r="S10" s="38">
        <f>+[1]損益計算書!D27</f>
        <v>40000</v>
      </c>
      <c r="T10" s="36" t="s">
        <v>4</v>
      </c>
      <c r="U10" s="36"/>
      <c r="V10" s="36"/>
      <c r="W10" s="38">
        <f>+S10</f>
        <v>40000</v>
      </c>
      <c r="X10" s="36" t="s">
        <v>4</v>
      </c>
      <c r="Y10" s="36"/>
      <c r="Z10" s="36"/>
      <c r="AA10" s="38">
        <f>+W10+W11</f>
        <v>60000</v>
      </c>
      <c r="AB10" s="48"/>
      <c r="AC10" s="47"/>
      <c r="AD10" s="47"/>
      <c r="AE10" s="47"/>
      <c r="AF10" s="47"/>
      <c r="AG10" s="22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2:51" ht="15.4" customHeight="1" x14ac:dyDescent="0.2">
      <c r="C11" s="5"/>
      <c r="M11" s="50"/>
      <c r="N11" s="37"/>
      <c r="O11" s="37"/>
      <c r="P11" s="38"/>
      <c r="Q11" s="37" t="s">
        <v>5</v>
      </c>
      <c r="R11" s="38"/>
      <c r="S11" s="38">
        <f>+P10-S10</f>
        <v>60000</v>
      </c>
      <c r="T11" s="36" t="s">
        <v>6</v>
      </c>
      <c r="U11" s="36"/>
      <c r="V11" s="36"/>
      <c r="W11" s="39">
        <f>+[1]損益計算書!D29</f>
        <v>20000</v>
      </c>
      <c r="X11" s="36" t="s">
        <v>7</v>
      </c>
      <c r="Y11" s="36"/>
      <c r="Z11" s="36"/>
      <c r="AA11" s="39">
        <f>+[1]損益計算書!D32+[1]損益計算書!D35-[1]損益計算書!D31-[1]損益計算書!D34+[1]損益計算書!D37</f>
        <v>15000</v>
      </c>
      <c r="AB11" s="48"/>
      <c r="AC11" s="45"/>
      <c r="AD11" s="45"/>
      <c r="AE11" s="45"/>
      <c r="AF11" s="45"/>
      <c r="AG11" s="43"/>
    </row>
    <row r="12" spans="2:51" s="18" customFormat="1" ht="15.4" customHeight="1" x14ac:dyDescent="0.2">
      <c r="B12" s="3"/>
      <c r="C12" s="5"/>
      <c r="D12" s="3"/>
      <c r="M12" s="49"/>
      <c r="N12" s="37"/>
      <c r="O12" s="37"/>
      <c r="P12" s="38"/>
      <c r="Q12" s="37"/>
      <c r="R12" s="38"/>
      <c r="S12" s="38"/>
      <c r="T12" s="36" t="s">
        <v>8</v>
      </c>
      <c r="U12" s="36"/>
      <c r="V12" s="36"/>
      <c r="W12" s="39">
        <f>+S11-W11</f>
        <v>40000</v>
      </c>
      <c r="X12" s="36" t="s">
        <v>9</v>
      </c>
      <c r="Y12" s="36"/>
      <c r="Z12" s="36"/>
      <c r="AA12" s="39">
        <f>+W12-AA11</f>
        <v>25000</v>
      </c>
      <c r="AB12" s="48"/>
      <c r="AC12" s="47"/>
      <c r="AD12" s="47"/>
      <c r="AE12" s="47"/>
      <c r="AF12" s="47"/>
      <c r="AG12" s="22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2:51" s="18" customFormat="1" ht="15.4" customHeight="1" x14ac:dyDescent="0.2">
      <c r="B13" s="3"/>
      <c r="C13" s="5"/>
      <c r="D13" s="3"/>
      <c r="M13" s="49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7"/>
      <c r="AD13" s="47"/>
      <c r="AE13" s="47"/>
      <c r="AF13" s="47"/>
      <c r="AG13" s="22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2:51" ht="15.4" customHeight="1" x14ac:dyDescent="0.2">
      <c r="C14" s="5"/>
      <c r="M14" s="43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3"/>
    </row>
    <row r="15" spans="2:51" s="18" customFormat="1" ht="15.4" customHeight="1" x14ac:dyDescent="0.2">
      <c r="B15" s="3"/>
      <c r="C15" s="5"/>
      <c r="D15" s="3"/>
      <c r="M15" s="22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7"/>
      <c r="AD15" s="47"/>
      <c r="AE15" s="47"/>
      <c r="AF15" s="47"/>
      <c r="AG15" s="22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2:51" s="18" customFormat="1" ht="15.4" customHeight="1" x14ac:dyDescent="0.2">
      <c r="B16" s="3"/>
      <c r="C16" s="5"/>
      <c r="D16" s="3"/>
      <c r="M16" s="2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22"/>
      <c r="AD16" s="22"/>
      <c r="AE16" s="22"/>
      <c r="AF16" s="22"/>
      <c r="AG16" s="22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2:52" ht="15.4" customHeight="1" x14ac:dyDescent="0.2">
      <c r="C17" s="5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2:52" ht="15.4" customHeight="1" x14ac:dyDescent="0.2">
      <c r="C18" s="5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2:52" ht="15" customHeight="1" x14ac:dyDescent="0.2">
      <c r="C19" s="5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2:52" ht="18.75" x14ac:dyDescent="0.2">
      <c r="C20" s="5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2:52" ht="18.75" x14ac:dyDescent="0.2">
      <c r="C21" s="5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2:52" ht="18.75" x14ac:dyDescent="0.2">
      <c r="C22" s="5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2:52" ht="18.75" x14ac:dyDescent="0.2">
      <c r="C23" s="5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2:52" ht="17.25" x14ac:dyDescent="0.2">
      <c r="B24" s="70" t="s">
        <v>10</v>
      </c>
      <c r="C24" s="70"/>
      <c r="D24" s="70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52" x14ac:dyDescent="0.15">
      <c r="C25" s="3"/>
    </row>
    <row r="26" spans="2:52" ht="18.75" customHeight="1" x14ac:dyDescent="0.15">
      <c r="B26" s="23" t="s">
        <v>11</v>
      </c>
      <c r="C26" s="24"/>
      <c r="D26" s="25">
        <v>100000</v>
      </c>
      <c r="N26" s="3"/>
      <c r="AZ26" s="4"/>
    </row>
    <row r="27" spans="2:52" ht="18.75" customHeight="1" x14ac:dyDescent="0.15">
      <c r="B27" s="26" t="s">
        <v>12</v>
      </c>
      <c r="C27" s="27"/>
      <c r="D27" s="28">
        <v>40000</v>
      </c>
      <c r="N27" s="3"/>
      <c r="AZ27" s="4"/>
    </row>
    <row r="28" spans="2:52" ht="18.75" customHeight="1" x14ac:dyDescent="0.15">
      <c r="B28" s="29" t="s">
        <v>13</v>
      </c>
      <c r="C28" s="30"/>
      <c r="D28" s="34">
        <f>D26-D27</f>
        <v>60000</v>
      </c>
      <c r="N28" s="3"/>
      <c r="AZ28" s="4"/>
    </row>
    <row r="29" spans="2:52" ht="18.75" customHeight="1" x14ac:dyDescent="0.15">
      <c r="B29" s="31" t="s">
        <v>14</v>
      </c>
      <c r="C29" s="32"/>
      <c r="D29" s="28">
        <v>20000</v>
      </c>
      <c r="N29" s="3"/>
      <c r="AZ29" s="4"/>
    </row>
    <row r="30" spans="2:52" ht="18.75" customHeight="1" x14ac:dyDescent="0.15">
      <c r="B30" s="29" t="s">
        <v>15</v>
      </c>
      <c r="C30" s="30"/>
      <c r="D30" s="34">
        <f>D28-D29</f>
        <v>40000</v>
      </c>
      <c r="N30" s="3"/>
      <c r="AZ30" s="4"/>
    </row>
    <row r="31" spans="2:52" ht="18.75" customHeight="1" x14ac:dyDescent="0.15">
      <c r="B31" s="23" t="s">
        <v>16</v>
      </c>
      <c r="C31" s="24"/>
      <c r="D31" s="25">
        <v>10000</v>
      </c>
      <c r="N31" s="3"/>
      <c r="AZ31" s="4"/>
    </row>
    <row r="32" spans="2:52" ht="18.75" customHeight="1" x14ac:dyDescent="0.15">
      <c r="B32" s="26" t="s">
        <v>17</v>
      </c>
      <c r="C32" s="27"/>
      <c r="D32" s="28">
        <v>15000</v>
      </c>
      <c r="N32" s="3"/>
      <c r="AZ32" s="4"/>
    </row>
    <row r="33" spans="2:52" ht="18.75" customHeight="1" x14ac:dyDescent="0.15">
      <c r="B33" s="29" t="s">
        <v>18</v>
      </c>
      <c r="C33" s="30"/>
      <c r="D33" s="34">
        <f>D30+D31-D32</f>
        <v>35000</v>
      </c>
      <c r="N33" s="3"/>
      <c r="AZ33" s="4"/>
    </row>
    <row r="34" spans="2:52" ht="18.75" customHeight="1" x14ac:dyDescent="0.15">
      <c r="B34" s="23" t="s">
        <v>19</v>
      </c>
      <c r="C34" s="24"/>
      <c r="D34" s="25">
        <v>1000</v>
      </c>
      <c r="N34" s="3"/>
      <c r="AZ34" s="4"/>
    </row>
    <row r="35" spans="2:52" ht="18.75" customHeight="1" x14ac:dyDescent="0.15">
      <c r="B35" s="26" t="s">
        <v>20</v>
      </c>
      <c r="C35" s="27"/>
      <c r="D35" s="28">
        <v>1000</v>
      </c>
      <c r="N35" s="3"/>
      <c r="AZ35" s="4"/>
    </row>
    <row r="36" spans="2:52" ht="18.75" customHeight="1" x14ac:dyDescent="0.15">
      <c r="B36" s="29" t="s">
        <v>21</v>
      </c>
      <c r="C36" s="30"/>
      <c r="D36" s="34">
        <f>D33+D34-D35</f>
        <v>35000</v>
      </c>
      <c r="N36" s="3"/>
      <c r="AZ36" s="4"/>
    </row>
    <row r="37" spans="2:52" ht="18.75" customHeight="1" x14ac:dyDescent="0.15">
      <c r="B37" s="29" t="s">
        <v>22</v>
      </c>
      <c r="C37" s="30"/>
      <c r="D37" s="25">
        <v>10000</v>
      </c>
      <c r="N37" s="3"/>
      <c r="AZ37" s="4"/>
    </row>
    <row r="38" spans="2:52" ht="18.75" customHeight="1" x14ac:dyDescent="0.15">
      <c r="B38" s="29" t="s">
        <v>23</v>
      </c>
      <c r="C38" s="30"/>
      <c r="D38" s="34">
        <f>D36-D37</f>
        <v>25000</v>
      </c>
      <c r="N38" s="3"/>
      <c r="AZ38" s="4"/>
    </row>
    <row r="73" spans="3:3" x14ac:dyDescent="0.15">
      <c r="C73" s="3"/>
    </row>
    <row r="74" spans="3:3" x14ac:dyDescent="0.15">
      <c r="C74" s="3"/>
    </row>
    <row r="75" spans="3:3" x14ac:dyDescent="0.15">
      <c r="C75" s="3"/>
    </row>
    <row r="76" spans="3:3" x14ac:dyDescent="0.15">
      <c r="C76" s="3"/>
    </row>
    <row r="77" spans="3:3" x14ac:dyDescent="0.15">
      <c r="C77" s="3"/>
    </row>
    <row r="78" spans="3:3" x14ac:dyDescent="0.15">
      <c r="C78" s="3"/>
    </row>
    <row r="79" spans="3:3" x14ac:dyDescent="0.15">
      <c r="C79" s="3"/>
    </row>
    <row r="80" spans="3:3" x14ac:dyDescent="0.15">
      <c r="C80" s="3"/>
    </row>
    <row r="81" spans="3:3" x14ac:dyDescent="0.15">
      <c r="C81" s="3"/>
    </row>
    <row r="82" spans="3:3" x14ac:dyDescent="0.15">
      <c r="C82" s="3"/>
    </row>
    <row r="83" spans="3:3" x14ac:dyDescent="0.15">
      <c r="C83" s="3"/>
    </row>
    <row r="84" spans="3:3" x14ac:dyDescent="0.15">
      <c r="C84" s="3"/>
    </row>
    <row r="85" spans="3:3" x14ac:dyDescent="0.15">
      <c r="C85" s="3"/>
    </row>
    <row r="86" spans="3:3" x14ac:dyDescent="0.15">
      <c r="C86" s="3"/>
    </row>
  </sheetData>
  <mergeCells count="2">
    <mergeCell ref="B1:D1"/>
    <mergeCell ref="B24:D24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2023-04-13T10:45:37Z</dcterms:created>
  <dcterms:modified xsi:type="dcterms:W3CDTF">2023-04-19T14:49:14Z</dcterms:modified>
</cp:coreProperties>
</file>