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23531896-3575-41D6-B947-0841252F1C0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テンプレ" sheetId="2" state="hidden" r:id="rId2"/>
    <sheet name="テンプレート" sheetId="3" r:id="rId3"/>
    <sheet name="入力例" sheetId="4" r:id="rId4"/>
  </sheets>
  <definedNames>
    <definedName name="_xlnm._FilterDatabase" localSheetId="1" hidden="1">テンプレ!$B$2:$D$50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4" l="1"/>
  <c r="G45" i="4"/>
  <c r="F45" i="4"/>
  <c r="E45" i="4"/>
  <c r="D45" i="4"/>
  <c r="H35" i="4"/>
  <c r="G35" i="4"/>
  <c r="F35" i="4"/>
  <c r="E35" i="4"/>
  <c r="D35" i="4"/>
  <c r="H21" i="4"/>
  <c r="H25" i="4" s="1"/>
  <c r="H47" i="4" s="1"/>
  <c r="G21" i="4"/>
  <c r="G25" i="4" s="1"/>
  <c r="G47" i="4" s="1"/>
  <c r="F21" i="4"/>
  <c r="F25" i="4" s="1"/>
  <c r="F47" i="4" s="1"/>
  <c r="E21" i="4"/>
  <c r="E25" i="4" s="1"/>
  <c r="E47" i="4" s="1"/>
  <c r="E49" i="4" s="1"/>
  <c r="F48" i="4" s="1"/>
  <c r="D21" i="4"/>
  <c r="D25" i="4" s="1"/>
  <c r="D47" i="4" s="1"/>
  <c r="D49" i="4" s="1"/>
  <c r="E48" i="4" s="1"/>
  <c r="H45" i="3"/>
  <c r="G45" i="3"/>
  <c r="F45" i="3"/>
  <c r="E45" i="3"/>
  <c r="D45" i="3"/>
  <c r="H35" i="3"/>
  <c r="G35" i="3"/>
  <c r="F35" i="3"/>
  <c r="E35" i="3"/>
  <c r="D35" i="3"/>
  <c r="H21" i="3"/>
  <c r="H25" i="3" s="1"/>
  <c r="H47" i="3" s="1"/>
  <c r="G21" i="3"/>
  <c r="G25" i="3" s="1"/>
  <c r="G47" i="3" s="1"/>
  <c r="F21" i="3"/>
  <c r="F25" i="3" s="1"/>
  <c r="F47" i="3" s="1"/>
  <c r="E21" i="3"/>
  <c r="E25" i="3" s="1"/>
  <c r="E47" i="3" s="1"/>
  <c r="D21" i="3"/>
  <c r="D25" i="3" s="1"/>
  <c r="D47" i="3" s="1"/>
  <c r="D49" i="3" s="1"/>
  <c r="E48" i="3" s="1"/>
  <c r="J52" i="2"/>
  <c r="I52" i="2"/>
  <c r="H52" i="2"/>
  <c r="G52" i="2"/>
  <c r="F52" i="2"/>
  <c r="J41" i="2"/>
  <c r="I41" i="2"/>
  <c r="H41" i="2"/>
  <c r="G41" i="2"/>
  <c r="F41" i="2"/>
  <c r="G29" i="2"/>
  <c r="G54" i="2" s="1"/>
  <c r="G56" i="2" s="1"/>
  <c r="J25" i="2"/>
  <c r="J29" i="2" s="1"/>
  <c r="J54" i="2" s="1"/>
  <c r="J56" i="2" s="1"/>
  <c r="I25" i="2"/>
  <c r="I29" i="2" s="1"/>
  <c r="I54" i="2" s="1"/>
  <c r="I56" i="2" s="1"/>
  <c r="H25" i="2"/>
  <c r="H29" i="2" s="1"/>
  <c r="H54" i="2" s="1"/>
  <c r="H56" i="2" s="1"/>
  <c r="G25" i="2"/>
  <c r="F25" i="2"/>
  <c r="F29" i="2" s="1"/>
  <c r="F54" i="2" s="1"/>
  <c r="F56" i="2" s="1"/>
  <c r="E49" i="3" l="1"/>
  <c r="F48" i="3" s="1"/>
  <c r="F49" i="4"/>
  <c r="G48" i="4" s="1"/>
  <c r="G49" i="4" s="1"/>
  <c r="H48" i="4" s="1"/>
  <c r="H49" i="4" s="1"/>
  <c r="F49" i="3"/>
  <c r="G48" i="3" s="1"/>
  <c r="G49" i="3"/>
  <c r="H48" i="3" s="1"/>
  <c r="H49" i="3"/>
</calcChain>
</file>

<file path=xl/sharedStrings.xml><?xml version="1.0" encoding="utf-8"?>
<sst xmlns="http://schemas.openxmlformats.org/spreadsheetml/2006/main" count="171" uniqueCount="105">
  <si>
    <t>キャッシュフロー計算書(5期分)</t>
  </si>
  <si>
    <t>【テンプレートの説明】</t>
  </si>
  <si>
    <t>※黄色・水色（最初の期首残高除く）のセルは自動入力のため、入力不要
※印刷の際は、黄色を塗りつぶしなしに変更してください。</t>
  </si>
  <si>
    <t>キャッシュ・フロー計算書（間接法）</t>
  </si>
  <si>
    <t>○○株式会社</t>
  </si>
  <si>
    <t>区  分</t>
  </si>
  <si>
    <t>X１期</t>
  </si>
  <si>
    <t>X２期</t>
  </si>
  <si>
    <t>X３期</t>
  </si>
  <si>
    <t>X４期</t>
  </si>
  <si>
    <t>X５期</t>
  </si>
  <si>
    <t>Ⅰ.</t>
  </si>
  <si>
    <t>営業活動によるキャッシュ・フロー</t>
  </si>
  <si>
    <t>税金等調整前当期純利益</t>
  </si>
  <si>
    <t>減価償却費</t>
  </si>
  <si>
    <t>繰延資産償却費</t>
  </si>
  <si>
    <t>貸倒引当金の増(減)額</t>
  </si>
  <si>
    <t>その他引当金の増(減)額</t>
  </si>
  <si>
    <t>退職給与引当金の増（減）額</t>
  </si>
  <si>
    <t>受取利息・配当金</t>
  </si>
  <si>
    <t>支払利息</t>
  </si>
  <si>
    <t>有価証券除売却</t>
  </si>
  <si>
    <t>為替差損</t>
  </si>
  <si>
    <t>その他営業外損益</t>
  </si>
  <si>
    <t>売上債権の増(減)額</t>
  </si>
  <si>
    <t>棚卸資産の増(減)額</t>
  </si>
  <si>
    <t>その他資産の増(減)額</t>
  </si>
  <si>
    <t>仕入債務の増(減)額</t>
  </si>
  <si>
    <t>未払金の増(減)額</t>
  </si>
  <si>
    <t>その他負債の増(減)額</t>
  </si>
  <si>
    <t>小  計</t>
  </si>
  <si>
    <t>利息及び配当金の受取額</t>
  </si>
  <si>
    <t>利息の支払額</t>
  </si>
  <si>
    <t>法人税等支払額</t>
  </si>
  <si>
    <t>Ⅱ.</t>
  </si>
  <si>
    <t>投資活動によるキャッシュ・フロー</t>
  </si>
  <si>
    <t>定期預金の払戻による収入</t>
  </si>
  <si>
    <t>定期預金の預入による支出</t>
  </si>
  <si>
    <t>貸付返済による収入</t>
  </si>
  <si>
    <t>貸付による支出</t>
  </si>
  <si>
    <t>有形固定資産の売却による収入</t>
  </si>
  <si>
    <t>有形固定資産の購入による支出</t>
  </si>
  <si>
    <t>有価証券の売却による収入</t>
  </si>
  <si>
    <t>有価証券の購入による支出</t>
  </si>
  <si>
    <t>Ⅲ.</t>
  </si>
  <si>
    <t>財務活動によるキャッシュ・フロー</t>
  </si>
  <si>
    <t>短期借入金の借入による収入</t>
  </si>
  <si>
    <t>短期借入金の返済による支出</t>
  </si>
  <si>
    <t>長期借入金の借入による収入</t>
  </si>
  <si>
    <t>長期借入金の返済による支出</t>
  </si>
  <si>
    <t>社債の発行による収入</t>
  </si>
  <si>
    <t>社債の償還による支出</t>
  </si>
  <si>
    <t>自己株式購入による支出</t>
  </si>
  <si>
    <t>配当金の支払額</t>
  </si>
  <si>
    <t>Ⅳ.</t>
  </si>
  <si>
    <t>現金及び現金同等物に係る換算差額</t>
  </si>
  <si>
    <t>Ⅴ.</t>
  </si>
  <si>
    <t>現金及び現金同等物の増減額</t>
  </si>
  <si>
    <t>Ⅵ.</t>
  </si>
  <si>
    <t>現金及び現金同等物の期首残高</t>
  </si>
  <si>
    <t>Ⅶ.</t>
  </si>
  <si>
    <t>現金及び現金同等物の期末残高</t>
  </si>
  <si>
    <t>キャッシュフロー計算書（5期分）</t>
  </si>
  <si>
    <t>第○○期</t>
  </si>
  <si>
    <t>営業CF</t>
  </si>
  <si>
    <t>税引前当期純利益</t>
  </si>
  <si>
    <t>減価償却費（＋）</t>
  </si>
  <si>
    <t>受取手形の増減額（減額＋）</t>
  </si>
  <si>
    <t>売掛金の増減額（減額＋）</t>
  </si>
  <si>
    <t>棚卸資産の増減額（減額＋）</t>
  </si>
  <si>
    <t>その他資産の増減額（減額＋）</t>
  </si>
  <si>
    <t>支払手形の増減額（増額＋）</t>
  </si>
  <si>
    <t>買掛金の増減額（増額＋）</t>
  </si>
  <si>
    <t>貸倒引当金の増減額（増額＋）</t>
  </si>
  <si>
    <t>退職給与引当金の増減額（増額＋）</t>
  </si>
  <si>
    <t>その他引当金の増減額（増額＋）</t>
  </si>
  <si>
    <t>その他負債の増減額（増額＋）</t>
  </si>
  <si>
    <t>受取利息・配当金（▲）</t>
  </si>
  <si>
    <t>支払利息（＋）</t>
  </si>
  <si>
    <t>有価証券売却損益（損失＋）</t>
  </si>
  <si>
    <t>為替差損益（損失＋）</t>
  </si>
  <si>
    <t>その他営業外損益（損失＋）</t>
  </si>
  <si>
    <t>利息及び配当金の受取額（＋）</t>
  </si>
  <si>
    <t>利息の支払額（▲）</t>
  </si>
  <si>
    <t>法人税等支払額（▲）</t>
  </si>
  <si>
    <t>投資CF</t>
  </si>
  <si>
    <t>定期預金の払戻による収入（＋）</t>
  </si>
  <si>
    <t>定期預金の預入による支出（▲）</t>
  </si>
  <si>
    <t>貸付返済による収入（＋）</t>
  </si>
  <si>
    <t>貸付による支出（▲）</t>
  </si>
  <si>
    <t>有形固定資産の売却による収入（＋）</t>
  </si>
  <si>
    <t>有形固定資産の購入による支出（▲）</t>
  </si>
  <si>
    <t>有価証券の売却による収入（＋）</t>
  </si>
  <si>
    <t>有価証券の購入による支出（▲）</t>
  </si>
  <si>
    <t>財務CF</t>
  </si>
  <si>
    <t>短期借入金の借入による収入（＋）</t>
  </si>
  <si>
    <t>短期借入金の返済による支出（▲）</t>
  </si>
  <si>
    <t>長期借入金の借入による収入（＋）</t>
  </si>
  <si>
    <t>長期借入金の返済による支出（▲）</t>
  </si>
  <si>
    <t>社債の発行による収入（＋）</t>
  </si>
  <si>
    <t>社債の償還による支出（▲）</t>
  </si>
  <si>
    <t>株式の発行による収入（＋）</t>
  </si>
  <si>
    <t>配当金の支払による支出（▲）</t>
  </si>
  <si>
    <t>現金及び現金同等物に係る換算差額
（外貨建て現金等の為替差損額）</t>
  </si>
  <si>
    <t>第1期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</si>
</sst>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&quot;△&quot;#,###"/>
  </numFmts>
  <fonts count="11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Meiryo"/>
      <family val="3"/>
      <charset val="128"/>
    </font>
    <font>
      <b/>
      <sz val="16"/>
      <color theme="1"/>
      <name val="Meiryo"/>
      <family val="3"/>
      <charset val="128"/>
    </font>
    <font>
      <sz val="14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color theme="1"/>
      <name val="Calibri"/>
      <family val="2"/>
    </font>
    <font>
      <sz val="6"/>
      <name val="Calibri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  <fill>
      <patternFill patternType="solid">
        <fgColor rgb="FFA4C2F4"/>
        <bgColor rgb="FFA4C2F4"/>
      </patternFill>
    </fill>
    <fill>
      <patternFill patternType="solid">
        <fgColor rgb="FF6D9EEB"/>
        <bgColor rgb="FF6D9EEB"/>
      </patternFill>
    </fill>
    <fill>
      <patternFill patternType="solid">
        <fgColor rgb="FFDEEAF6"/>
        <bgColor rgb="FFDEEAF6"/>
      </patternFill>
    </fill>
  </fills>
  <borders count="8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/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left" vertical="center"/>
    </xf>
    <xf numFmtId="176" fontId="5" fillId="0" borderId="18" xfId="0" applyNumberFormat="1" applyFont="1" applyBorder="1" applyAlignment="1">
      <alignment vertical="center"/>
    </xf>
    <xf numFmtId="176" fontId="5" fillId="0" borderId="19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76" fontId="5" fillId="0" borderId="23" xfId="0" applyNumberFormat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76" fontId="5" fillId="0" borderId="28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76" fontId="5" fillId="4" borderId="33" xfId="0" applyNumberFormat="1" applyFont="1" applyFill="1" applyBorder="1" applyAlignment="1">
      <alignment horizontal="right" vertical="center"/>
    </xf>
    <xf numFmtId="176" fontId="5" fillId="4" borderId="34" xfId="0" applyNumberFormat="1" applyFont="1" applyFill="1" applyBorder="1" applyAlignment="1">
      <alignment horizontal="right"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176" fontId="5" fillId="4" borderId="38" xfId="0" applyNumberFormat="1" applyFont="1" applyFill="1" applyBorder="1" applyAlignment="1">
      <alignment horizontal="right" vertical="center"/>
    </xf>
    <xf numFmtId="176" fontId="5" fillId="4" borderId="39" xfId="0" applyNumberFormat="1" applyFont="1" applyFill="1" applyBorder="1" applyAlignment="1">
      <alignment horizontal="right" vertical="center"/>
    </xf>
    <xf numFmtId="0" fontId="8" fillId="3" borderId="40" xfId="0" applyFont="1" applyFill="1" applyBorder="1" applyAlignment="1">
      <alignment vertical="center"/>
    </xf>
    <xf numFmtId="0" fontId="8" fillId="3" borderId="41" xfId="0" applyFont="1" applyFill="1" applyBorder="1" applyAlignment="1">
      <alignment vertical="center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176" fontId="5" fillId="0" borderId="43" xfId="0" applyNumberFormat="1" applyFont="1" applyBorder="1" applyAlignment="1">
      <alignment horizontal="right" vertical="center"/>
    </xf>
    <xf numFmtId="176" fontId="5" fillId="0" borderId="44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76" fontId="5" fillId="0" borderId="45" xfId="0" applyNumberFormat="1" applyFont="1" applyBorder="1" applyAlignment="1">
      <alignment horizontal="right" vertical="center"/>
    </xf>
    <xf numFmtId="176" fontId="5" fillId="0" borderId="46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0" fontId="5" fillId="3" borderId="47" xfId="0" applyFont="1" applyFill="1" applyBorder="1" applyAlignment="1">
      <alignment vertical="center"/>
    </xf>
    <xf numFmtId="0" fontId="5" fillId="3" borderId="48" xfId="0" applyFont="1" applyFill="1" applyBorder="1" applyAlignment="1">
      <alignment vertical="center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176" fontId="5" fillId="4" borderId="23" xfId="0" applyNumberFormat="1" applyFont="1" applyFill="1" applyBorder="1" applyAlignment="1">
      <alignment horizontal="right" vertical="center"/>
    </xf>
    <xf numFmtId="176" fontId="5" fillId="4" borderId="24" xfId="0" applyNumberFormat="1" applyFont="1" applyFill="1" applyBorder="1" applyAlignment="1">
      <alignment horizontal="right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5" fillId="3" borderId="51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176" fontId="5" fillId="4" borderId="53" xfId="0" applyNumberFormat="1" applyFont="1" applyFill="1" applyBorder="1" applyAlignment="1">
      <alignment horizontal="right" vertical="center"/>
    </xf>
    <xf numFmtId="176" fontId="5" fillId="4" borderId="54" xfId="0" applyNumberFormat="1" applyFont="1" applyFill="1" applyBorder="1" applyAlignment="1">
      <alignment horizontal="right" vertical="center"/>
    </xf>
    <xf numFmtId="0" fontId="5" fillId="0" borderId="55" xfId="0" applyFont="1" applyBorder="1" applyAlignment="1">
      <alignment vertical="center"/>
    </xf>
    <xf numFmtId="0" fontId="9" fillId="0" borderId="56" xfId="0" applyFont="1" applyBorder="1" applyAlignment="1">
      <alignment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176" fontId="5" fillId="0" borderId="61" xfId="0" applyNumberFormat="1" applyFont="1" applyBorder="1" applyAlignment="1">
      <alignment horizontal="right" vertical="center"/>
    </xf>
    <xf numFmtId="176" fontId="5" fillId="0" borderId="62" xfId="0" applyNumberFormat="1" applyFont="1" applyBorder="1" applyAlignment="1">
      <alignment horizontal="right" vertical="center"/>
    </xf>
    <xf numFmtId="0" fontId="5" fillId="0" borderId="64" xfId="0" applyFont="1" applyBorder="1" applyAlignment="1">
      <alignment horizontal="center" vertical="center" wrapText="1"/>
    </xf>
    <xf numFmtId="176" fontId="5" fillId="4" borderId="64" xfId="0" applyNumberFormat="1" applyFont="1" applyFill="1" applyBorder="1" applyAlignment="1">
      <alignment horizontal="right" vertical="center"/>
    </xf>
    <xf numFmtId="176" fontId="5" fillId="4" borderId="65" xfId="0" applyNumberFormat="1" applyFont="1" applyFill="1" applyBorder="1" applyAlignment="1">
      <alignment horizontal="right" vertical="center"/>
    </xf>
    <xf numFmtId="0" fontId="8" fillId="0" borderId="67" xfId="0" applyFont="1" applyBorder="1" applyAlignment="1">
      <alignment horizontal="center" vertical="center" wrapText="1"/>
    </xf>
    <xf numFmtId="176" fontId="5" fillId="4" borderId="68" xfId="0" applyNumberFormat="1" applyFont="1" applyFill="1" applyBorder="1" applyAlignment="1">
      <alignment horizontal="right" vertical="center"/>
    </xf>
    <xf numFmtId="176" fontId="5" fillId="4" borderId="69" xfId="0" applyNumberFormat="1" applyFont="1" applyFill="1" applyBorder="1" applyAlignment="1">
      <alignment horizontal="right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176" fontId="5" fillId="4" borderId="73" xfId="0" applyNumberFormat="1" applyFont="1" applyFill="1" applyBorder="1" applyAlignment="1">
      <alignment horizontal="right" vertical="center"/>
    </xf>
    <xf numFmtId="176" fontId="5" fillId="4" borderId="74" xfId="0" applyNumberFormat="1" applyFont="1" applyFill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8" borderId="64" xfId="0" applyNumberFormat="1" applyFont="1" applyFill="1" applyBorder="1" applyAlignment="1">
      <alignment horizontal="right" vertical="center"/>
    </xf>
    <xf numFmtId="176" fontId="5" fillId="8" borderId="65" xfId="0" applyNumberFormat="1" applyFont="1" applyFill="1" applyBorder="1" applyAlignment="1">
      <alignment horizontal="right" vertical="center"/>
    </xf>
    <xf numFmtId="176" fontId="5" fillId="8" borderId="73" xfId="0" applyNumberFormat="1" applyFont="1" applyFill="1" applyBorder="1" applyAlignment="1">
      <alignment horizontal="right" vertical="center"/>
    </xf>
    <xf numFmtId="176" fontId="5" fillId="8" borderId="74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8" fillId="8" borderId="77" xfId="0" applyFont="1" applyFill="1" applyBorder="1" applyAlignment="1">
      <alignment horizontal="center" vertical="center" wrapText="1"/>
    </xf>
    <xf numFmtId="0" fontId="2" fillId="0" borderId="78" xfId="0" applyFont="1" applyBorder="1" applyAlignment="1">
      <alignment vertical="center"/>
    </xf>
    <xf numFmtId="0" fontId="8" fillId="8" borderId="79" xfId="0" applyFont="1" applyFill="1" applyBorder="1" applyAlignment="1">
      <alignment horizontal="center" vertical="center" wrapText="1"/>
    </xf>
    <xf numFmtId="0" fontId="2" fillId="0" borderId="8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5" borderId="59" xfId="0" applyFont="1" applyFill="1" applyBorder="1" applyAlignment="1">
      <alignment horizontal="center" vertical="center" textRotation="255"/>
    </xf>
    <xf numFmtId="0" fontId="2" fillId="0" borderId="63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5" fillId="6" borderId="59" xfId="0" applyFont="1" applyFill="1" applyBorder="1" applyAlignment="1">
      <alignment horizontal="center" vertical="center" textRotation="255"/>
    </xf>
    <xf numFmtId="0" fontId="5" fillId="7" borderId="59" xfId="0" applyFont="1" applyFill="1" applyBorder="1" applyAlignment="1">
      <alignment horizontal="center" vertical="center" textRotation="255"/>
    </xf>
    <xf numFmtId="0" fontId="2" fillId="0" borderId="75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2" fillId="0" borderId="7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9" width="8.7109375" customWidth="1"/>
  </cols>
  <sheetData>
    <row r="1" spans="2:9" ht="18.75" customHeight="1"/>
    <row r="2" spans="2:9" ht="18.75" customHeight="1">
      <c r="B2" s="94" t="s">
        <v>0</v>
      </c>
      <c r="C2" s="95"/>
      <c r="D2" s="95"/>
      <c r="E2" s="95"/>
      <c r="F2" s="95"/>
      <c r="G2" s="96"/>
    </row>
    <row r="3" spans="2:9" ht="18.75" customHeight="1">
      <c r="B3" s="97"/>
      <c r="C3" s="98"/>
      <c r="D3" s="98"/>
      <c r="E3" s="98"/>
      <c r="F3" s="98"/>
      <c r="G3" s="99"/>
    </row>
    <row r="4" spans="2:9" ht="18.75" customHeight="1"/>
    <row r="5" spans="2:9" ht="18.75" customHeight="1">
      <c r="B5" s="1" t="s">
        <v>1</v>
      </c>
    </row>
    <row r="6" spans="2:9" ht="18.75" customHeight="1">
      <c r="B6" s="100" t="s">
        <v>2</v>
      </c>
      <c r="C6" s="95"/>
      <c r="D6" s="95"/>
      <c r="E6" s="95"/>
      <c r="F6" s="95"/>
      <c r="G6" s="95"/>
      <c r="H6" s="95"/>
      <c r="I6" s="96"/>
    </row>
    <row r="7" spans="2:9" ht="18.75" customHeight="1">
      <c r="B7" s="101"/>
      <c r="C7" s="102"/>
      <c r="D7" s="102"/>
      <c r="E7" s="102"/>
      <c r="F7" s="102"/>
      <c r="G7" s="102"/>
      <c r="H7" s="102"/>
      <c r="I7" s="103"/>
    </row>
    <row r="8" spans="2:9" ht="18.75" customHeight="1">
      <c r="B8" s="101"/>
      <c r="C8" s="102"/>
      <c r="D8" s="102"/>
      <c r="E8" s="102"/>
      <c r="F8" s="102"/>
      <c r="G8" s="102"/>
      <c r="H8" s="102"/>
      <c r="I8" s="103"/>
    </row>
    <row r="9" spans="2:9" ht="18.75" customHeight="1">
      <c r="B9" s="97"/>
      <c r="C9" s="98"/>
      <c r="D9" s="98"/>
      <c r="E9" s="98"/>
      <c r="F9" s="98"/>
      <c r="G9" s="98"/>
      <c r="H9" s="98"/>
      <c r="I9" s="99"/>
    </row>
    <row r="10" spans="2:9" ht="18.75" customHeight="1">
      <c r="C10" s="2"/>
      <c r="D10" s="2"/>
      <c r="E10" s="2"/>
      <c r="F10" s="2"/>
      <c r="G10" s="2"/>
      <c r="H10" s="2"/>
      <c r="I10" s="2"/>
    </row>
    <row r="11" spans="2:9" ht="18.75" customHeight="1">
      <c r="B11" s="2"/>
      <c r="C11" s="2"/>
      <c r="D11" s="2"/>
      <c r="E11" s="2"/>
      <c r="F11" s="2"/>
      <c r="G11" s="2"/>
      <c r="H11" s="2"/>
      <c r="I11" s="2"/>
    </row>
    <row r="12" spans="2:9" ht="18.75" customHeight="1"/>
    <row r="13" spans="2:9" ht="18.75" customHeight="1"/>
    <row r="14" spans="2:9" ht="18.75" customHeight="1"/>
    <row r="15" spans="2:9" ht="18.75" customHeight="1"/>
    <row r="16" spans="2:9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G3"/>
    <mergeCell ref="B6:I9"/>
  </mergeCells>
  <phoneticPr fontId="10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2" width="3.7109375" customWidth="1"/>
    <col min="3" max="3" width="2.7109375" customWidth="1"/>
    <col min="4" max="4" width="34.5703125" customWidth="1"/>
    <col min="5" max="5" width="2.7109375" customWidth="1"/>
    <col min="6" max="10" width="20.7109375" customWidth="1"/>
    <col min="11" max="26" width="8.7109375" customWidth="1"/>
  </cols>
  <sheetData>
    <row r="1" spans="1:26" ht="15.75" customHeight="1">
      <c r="A1" s="3"/>
      <c r="B1" s="4" t="s">
        <v>3</v>
      </c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3"/>
      <c r="B2" s="5" t="s">
        <v>4</v>
      </c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0.5" customHeight="1">
      <c r="A3" s="3"/>
      <c r="B3" s="3"/>
      <c r="C3" s="3"/>
      <c r="D3" s="3"/>
      <c r="E3" s="3"/>
      <c r="F3" s="3"/>
      <c r="G3" s="3"/>
      <c r="H3" s="3"/>
      <c r="I3" s="3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>
      <c r="A4" s="3"/>
      <c r="B4" s="104" t="s">
        <v>5</v>
      </c>
      <c r="C4" s="105"/>
      <c r="D4" s="106"/>
      <c r="E4" s="7"/>
      <c r="F4" s="8" t="s">
        <v>6</v>
      </c>
      <c r="G4" s="8" t="s">
        <v>7</v>
      </c>
      <c r="H4" s="8" t="s">
        <v>8</v>
      </c>
      <c r="I4" s="8" t="s">
        <v>9</v>
      </c>
      <c r="J4" s="9" t="s">
        <v>10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>
      <c r="A5" s="3"/>
      <c r="B5" s="10" t="s">
        <v>11</v>
      </c>
      <c r="C5" s="11"/>
      <c r="D5" s="11" t="s">
        <v>12</v>
      </c>
      <c r="E5" s="12"/>
      <c r="F5" s="13"/>
      <c r="G5" s="13"/>
      <c r="H5" s="13"/>
      <c r="I5" s="13"/>
      <c r="J5" s="14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2.5" customHeight="1">
      <c r="A6" s="3"/>
      <c r="B6" s="15"/>
      <c r="C6" s="16"/>
      <c r="D6" s="17" t="s">
        <v>13</v>
      </c>
      <c r="E6" s="18"/>
      <c r="F6" s="19">
        <v>3650000</v>
      </c>
      <c r="G6" s="19"/>
      <c r="H6" s="19"/>
      <c r="I6" s="19"/>
      <c r="J6" s="20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2.5" customHeight="1">
      <c r="A7" s="3"/>
      <c r="B7" s="15"/>
      <c r="C7" s="16"/>
      <c r="D7" s="17" t="s">
        <v>14</v>
      </c>
      <c r="E7" s="18"/>
      <c r="F7" s="19">
        <v>450000</v>
      </c>
      <c r="G7" s="19"/>
      <c r="H7" s="19"/>
      <c r="I7" s="19"/>
      <c r="J7" s="20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2.5" customHeight="1">
      <c r="A8" s="3"/>
      <c r="B8" s="15"/>
      <c r="C8" s="16"/>
      <c r="D8" s="17" t="s">
        <v>15</v>
      </c>
      <c r="E8" s="18"/>
      <c r="F8" s="19">
        <v>0</v>
      </c>
      <c r="G8" s="19"/>
      <c r="H8" s="19"/>
      <c r="I8" s="19"/>
      <c r="J8" s="20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customHeight="1">
      <c r="A9" s="3"/>
      <c r="B9" s="15"/>
      <c r="C9" s="16"/>
      <c r="D9" s="17" t="s">
        <v>16</v>
      </c>
      <c r="E9" s="18"/>
      <c r="F9" s="19">
        <v>0</v>
      </c>
      <c r="G9" s="19"/>
      <c r="H9" s="19"/>
      <c r="I9" s="19"/>
      <c r="J9" s="20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2.5" customHeight="1">
      <c r="A10" s="3"/>
      <c r="B10" s="15"/>
      <c r="C10" s="16"/>
      <c r="D10" s="17" t="s">
        <v>17</v>
      </c>
      <c r="E10" s="18"/>
      <c r="F10" s="19"/>
      <c r="G10" s="19"/>
      <c r="H10" s="19"/>
      <c r="I10" s="19"/>
      <c r="J10" s="20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2.5" customHeight="1">
      <c r="A11" s="3"/>
      <c r="B11" s="15"/>
      <c r="C11" s="16"/>
      <c r="D11" s="17" t="s">
        <v>18</v>
      </c>
      <c r="E11" s="18"/>
      <c r="F11" s="19">
        <v>50000</v>
      </c>
      <c r="G11" s="19"/>
      <c r="H11" s="19"/>
      <c r="I11" s="19"/>
      <c r="J11" s="2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2.5" customHeight="1">
      <c r="A12" s="3"/>
      <c r="B12" s="15"/>
      <c r="C12" s="16"/>
      <c r="D12" s="17" t="s">
        <v>19</v>
      </c>
      <c r="E12" s="18"/>
      <c r="F12" s="19">
        <v>-800000</v>
      </c>
      <c r="G12" s="19"/>
      <c r="H12" s="19"/>
      <c r="I12" s="19"/>
      <c r="J12" s="20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2.5" customHeight="1">
      <c r="A13" s="3"/>
      <c r="B13" s="15"/>
      <c r="C13" s="16"/>
      <c r="D13" s="17" t="s">
        <v>20</v>
      </c>
      <c r="E13" s="18"/>
      <c r="F13" s="19">
        <v>400000</v>
      </c>
      <c r="G13" s="19"/>
      <c r="H13" s="19"/>
      <c r="I13" s="19"/>
      <c r="J13" s="2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2.5" customHeight="1">
      <c r="A14" s="3"/>
      <c r="B14" s="15"/>
      <c r="C14" s="16"/>
      <c r="D14" s="17" t="s">
        <v>21</v>
      </c>
      <c r="E14" s="18"/>
      <c r="F14" s="19">
        <v>20000</v>
      </c>
      <c r="G14" s="19"/>
      <c r="H14" s="19"/>
      <c r="I14" s="19"/>
      <c r="J14" s="2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2.5" customHeight="1">
      <c r="A15" s="3"/>
      <c r="B15" s="15"/>
      <c r="C15" s="16"/>
      <c r="D15" s="17" t="s">
        <v>22</v>
      </c>
      <c r="E15" s="18"/>
      <c r="F15" s="19">
        <v>10000</v>
      </c>
      <c r="G15" s="19"/>
      <c r="H15" s="19"/>
      <c r="I15" s="19"/>
      <c r="J15" s="20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2.5" customHeight="1">
      <c r="A16" s="3"/>
      <c r="B16" s="15"/>
      <c r="C16" s="16"/>
      <c r="D16" s="17" t="s">
        <v>23</v>
      </c>
      <c r="E16" s="18"/>
      <c r="F16" s="19"/>
      <c r="G16" s="19"/>
      <c r="H16" s="19"/>
      <c r="I16" s="19"/>
      <c r="J16" s="2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2.5" customHeight="1">
      <c r="A17" s="3"/>
      <c r="B17" s="15"/>
      <c r="C17" s="16"/>
      <c r="D17" s="17" t="s">
        <v>24</v>
      </c>
      <c r="E17" s="18"/>
      <c r="F17" s="19">
        <v>-600000</v>
      </c>
      <c r="G17" s="19"/>
      <c r="H17" s="19"/>
      <c r="I17" s="19"/>
      <c r="J17" s="2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2.5" customHeight="1">
      <c r="A18" s="3"/>
      <c r="B18" s="15"/>
      <c r="C18" s="16"/>
      <c r="D18" s="17" t="s">
        <v>25</v>
      </c>
      <c r="E18" s="18"/>
      <c r="F18" s="19">
        <v>950000</v>
      </c>
      <c r="G18" s="19"/>
      <c r="H18" s="19"/>
      <c r="I18" s="19"/>
      <c r="J18" s="2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2.5" customHeight="1">
      <c r="A19" s="3"/>
      <c r="B19" s="15"/>
      <c r="C19" s="16"/>
      <c r="D19" s="17" t="s">
        <v>26</v>
      </c>
      <c r="E19" s="18"/>
      <c r="F19" s="19"/>
      <c r="G19" s="19"/>
      <c r="H19" s="19"/>
      <c r="I19" s="19"/>
      <c r="J19" s="2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2.5" customHeight="1">
      <c r="A20" s="3"/>
      <c r="B20" s="15"/>
      <c r="C20" s="16"/>
      <c r="D20" s="17" t="s">
        <v>27</v>
      </c>
      <c r="E20" s="18"/>
      <c r="F20" s="19">
        <v>-50000</v>
      </c>
      <c r="G20" s="19"/>
      <c r="H20" s="19"/>
      <c r="I20" s="19"/>
      <c r="J20" s="2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2.5" customHeight="1">
      <c r="A21" s="3"/>
      <c r="B21" s="15"/>
      <c r="C21" s="16"/>
      <c r="D21" s="17" t="s">
        <v>28</v>
      </c>
      <c r="E21" s="18"/>
      <c r="F21" s="19">
        <v>50000</v>
      </c>
      <c r="G21" s="19"/>
      <c r="H21" s="19"/>
      <c r="I21" s="19"/>
      <c r="J21" s="2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2.5" customHeight="1">
      <c r="A22" s="3"/>
      <c r="B22" s="15"/>
      <c r="C22" s="16"/>
      <c r="D22" s="17" t="s">
        <v>29</v>
      </c>
      <c r="E22" s="18"/>
      <c r="F22" s="19"/>
      <c r="G22" s="19"/>
      <c r="H22" s="19"/>
      <c r="I22" s="19"/>
      <c r="J22" s="2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2.5" customHeight="1">
      <c r="A23" s="3"/>
      <c r="B23" s="15"/>
      <c r="C23" s="16"/>
      <c r="D23" s="17"/>
      <c r="E23" s="18"/>
      <c r="F23" s="19"/>
      <c r="G23" s="19"/>
      <c r="H23" s="19"/>
      <c r="I23" s="19"/>
      <c r="J23" s="2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2.5" customHeight="1">
      <c r="A24" s="3"/>
      <c r="B24" s="21"/>
      <c r="C24" s="22"/>
      <c r="D24" s="23"/>
      <c r="E24" s="24"/>
      <c r="F24" s="25"/>
      <c r="G24" s="25"/>
      <c r="H24" s="25"/>
      <c r="I24" s="25"/>
      <c r="J24" s="2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customHeight="1">
      <c r="A25" s="3"/>
      <c r="B25" s="27"/>
      <c r="C25" s="28"/>
      <c r="D25" s="29" t="s">
        <v>30</v>
      </c>
      <c r="E25" s="30"/>
      <c r="F25" s="31">
        <f t="shared" ref="F25:J25" si="0">SUM(F6:F24)</f>
        <v>4130000</v>
      </c>
      <c r="G25" s="31">
        <f t="shared" si="0"/>
        <v>0</v>
      </c>
      <c r="H25" s="31">
        <f t="shared" si="0"/>
        <v>0</v>
      </c>
      <c r="I25" s="31">
        <f t="shared" si="0"/>
        <v>0</v>
      </c>
      <c r="J25" s="32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customHeight="1">
      <c r="A26" s="3"/>
      <c r="B26" s="15"/>
      <c r="C26" s="16"/>
      <c r="D26" s="17" t="s">
        <v>31</v>
      </c>
      <c r="E26" s="18"/>
      <c r="F26" s="19">
        <v>700000</v>
      </c>
      <c r="G26" s="19"/>
      <c r="H26" s="19"/>
      <c r="I26" s="19"/>
      <c r="J26" s="2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2.5" customHeight="1">
      <c r="A27" s="3"/>
      <c r="B27" s="15"/>
      <c r="C27" s="16"/>
      <c r="D27" s="17" t="s">
        <v>32</v>
      </c>
      <c r="E27" s="18"/>
      <c r="F27" s="19">
        <v>-270000</v>
      </c>
      <c r="G27" s="19"/>
      <c r="H27" s="19"/>
      <c r="I27" s="19"/>
      <c r="J27" s="2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2.5" customHeight="1">
      <c r="A28" s="3"/>
      <c r="B28" s="15"/>
      <c r="C28" s="16"/>
      <c r="D28" s="17" t="s">
        <v>33</v>
      </c>
      <c r="E28" s="18"/>
      <c r="F28" s="19">
        <v>-2200000</v>
      </c>
      <c r="G28" s="19"/>
      <c r="H28" s="19"/>
      <c r="I28" s="19"/>
      <c r="J28" s="2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4.5" customHeight="1">
      <c r="A29" s="3"/>
      <c r="B29" s="33"/>
      <c r="C29" s="34"/>
      <c r="D29" s="35" t="s">
        <v>12</v>
      </c>
      <c r="E29" s="36"/>
      <c r="F29" s="37">
        <f t="shared" ref="F29:J29" si="1">SUM(F25:F28)</f>
        <v>2360000</v>
      </c>
      <c r="G29" s="37">
        <f t="shared" si="1"/>
        <v>0</v>
      </c>
      <c r="H29" s="37">
        <f t="shared" si="1"/>
        <v>0</v>
      </c>
      <c r="I29" s="37">
        <f t="shared" si="1"/>
        <v>0</v>
      </c>
      <c r="J29" s="38">
        <f t="shared" si="1"/>
        <v>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2.5" customHeight="1">
      <c r="A30" s="3"/>
      <c r="B30" s="39" t="s">
        <v>34</v>
      </c>
      <c r="C30" s="40"/>
      <c r="D30" s="41" t="s">
        <v>35</v>
      </c>
      <c r="E30" s="42"/>
      <c r="F30" s="43"/>
      <c r="G30" s="43"/>
      <c r="H30" s="43"/>
      <c r="I30" s="43"/>
      <c r="J30" s="44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2.5" customHeight="1">
      <c r="A31" s="3"/>
      <c r="B31" s="15"/>
      <c r="C31" s="16"/>
      <c r="D31" s="17" t="s">
        <v>36</v>
      </c>
      <c r="E31" s="18"/>
      <c r="F31" s="25">
        <v>100000</v>
      </c>
      <c r="G31" s="25"/>
      <c r="H31" s="25"/>
      <c r="I31" s="25"/>
      <c r="J31" s="2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2.5" customHeight="1">
      <c r="A32" s="3"/>
      <c r="B32" s="15"/>
      <c r="C32" s="16"/>
      <c r="D32" s="17" t="s">
        <v>37</v>
      </c>
      <c r="E32" s="18"/>
      <c r="F32" s="19">
        <v>250000</v>
      </c>
      <c r="G32" s="19"/>
      <c r="H32" s="19"/>
      <c r="I32" s="19"/>
      <c r="J32" s="20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2.5" customHeight="1">
      <c r="A33" s="3"/>
      <c r="B33" s="15"/>
      <c r="C33" s="16"/>
      <c r="D33" s="17" t="s">
        <v>38</v>
      </c>
      <c r="E33" s="18"/>
      <c r="F33" s="19"/>
      <c r="G33" s="19"/>
      <c r="H33" s="19"/>
      <c r="I33" s="19"/>
      <c r="J33" s="2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2.5" customHeight="1">
      <c r="A34" s="3"/>
      <c r="B34" s="15"/>
      <c r="C34" s="16"/>
      <c r="D34" s="17" t="s">
        <v>39</v>
      </c>
      <c r="E34" s="18"/>
      <c r="F34" s="19"/>
      <c r="G34" s="19"/>
      <c r="H34" s="19"/>
      <c r="I34" s="19"/>
      <c r="J34" s="2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2.5" customHeight="1">
      <c r="A35" s="3"/>
      <c r="B35" s="15"/>
      <c r="C35" s="16"/>
      <c r="D35" s="17" t="s">
        <v>40</v>
      </c>
      <c r="E35" s="18"/>
      <c r="F35" s="19"/>
      <c r="G35" s="19"/>
      <c r="H35" s="19"/>
      <c r="I35" s="19"/>
      <c r="J35" s="20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2.5" customHeight="1">
      <c r="A36" s="3"/>
      <c r="B36" s="15"/>
      <c r="C36" s="16"/>
      <c r="D36" s="17" t="s">
        <v>41</v>
      </c>
      <c r="E36" s="18"/>
      <c r="F36" s="19">
        <v>975000</v>
      </c>
      <c r="G36" s="19"/>
      <c r="H36" s="19"/>
      <c r="I36" s="19"/>
      <c r="J36" s="2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2.5" customHeight="1">
      <c r="A37" s="3"/>
      <c r="B37" s="15"/>
      <c r="C37" s="16"/>
      <c r="D37" s="17" t="s">
        <v>42</v>
      </c>
      <c r="E37" s="18"/>
      <c r="F37" s="19"/>
      <c r="G37" s="19"/>
      <c r="H37" s="19"/>
      <c r="I37" s="19"/>
      <c r="J37" s="2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2.5" customHeight="1">
      <c r="A38" s="3"/>
      <c r="B38" s="15"/>
      <c r="C38" s="16"/>
      <c r="D38" s="17" t="s">
        <v>43</v>
      </c>
      <c r="E38" s="18"/>
      <c r="F38" s="19">
        <v>-770000</v>
      </c>
      <c r="G38" s="19"/>
      <c r="H38" s="19"/>
      <c r="I38" s="19"/>
      <c r="J38" s="2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2.5" customHeight="1">
      <c r="A39" s="3"/>
      <c r="B39" s="33"/>
      <c r="C39" s="34"/>
      <c r="D39" s="45"/>
      <c r="E39" s="46"/>
      <c r="F39" s="47"/>
      <c r="G39" s="47"/>
      <c r="H39" s="47"/>
      <c r="I39" s="47"/>
      <c r="J39" s="48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2.5" customHeight="1">
      <c r="A40" s="3"/>
      <c r="B40" s="33"/>
      <c r="C40" s="34"/>
      <c r="D40" s="45"/>
      <c r="E40" s="46"/>
      <c r="F40" s="47"/>
      <c r="G40" s="47"/>
      <c r="H40" s="47"/>
      <c r="I40" s="47"/>
      <c r="J40" s="48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2.5" customHeight="1">
      <c r="A41" s="3"/>
      <c r="B41" s="27"/>
      <c r="C41" s="28"/>
      <c r="D41" s="49" t="s">
        <v>35</v>
      </c>
      <c r="E41" s="50"/>
      <c r="F41" s="31">
        <f t="shared" ref="F41:J41" si="2">SUM(F31:F40)</f>
        <v>555000</v>
      </c>
      <c r="G41" s="31">
        <f t="shared" si="2"/>
        <v>0</v>
      </c>
      <c r="H41" s="31">
        <f t="shared" si="2"/>
        <v>0</v>
      </c>
      <c r="I41" s="31">
        <f t="shared" si="2"/>
        <v>0</v>
      </c>
      <c r="J41" s="32">
        <f t="shared" si="2"/>
        <v>0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2.5" customHeight="1">
      <c r="A42" s="3"/>
      <c r="B42" s="39" t="s">
        <v>44</v>
      </c>
      <c r="C42" s="40"/>
      <c r="D42" s="41" t="s">
        <v>45</v>
      </c>
      <c r="E42" s="42"/>
      <c r="F42" s="43"/>
      <c r="G42" s="43"/>
      <c r="H42" s="43"/>
      <c r="I42" s="43"/>
      <c r="J42" s="44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2.5" customHeight="1">
      <c r="A43" s="3"/>
      <c r="B43" s="15"/>
      <c r="C43" s="16"/>
      <c r="D43" s="17" t="s">
        <v>46</v>
      </c>
      <c r="E43" s="18"/>
      <c r="F43" s="19">
        <v>100000</v>
      </c>
      <c r="G43" s="19"/>
      <c r="H43" s="19"/>
      <c r="I43" s="19"/>
      <c r="J43" s="20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2.5" customHeight="1">
      <c r="A44" s="3"/>
      <c r="B44" s="15"/>
      <c r="C44" s="16"/>
      <c r="D44" s="17" t="s">
        <v>47</v>
      </c>
      <c r="E44" s="18"/>
      <c r="F44" s="19"/>
      <c r="G44" s="19"/>
      <c r="H44" s="19"/>
      <c r="I44" s="19"/>
      <c r="J44" s="2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2.5" customHeight="1">
      <c r="A45" s="3"/>
      <c r="B45" s="15"/>
      <c r="C45" s="16"/>
      <c r="D45" s="17" t="s">
        <v>48</v>
      </c>
      <c r="E45" s="18"/>
      <c r="F45" s="19">
        <v>250000</v>
      </c>
      <c r="G45" s="19"/>
      <c r="H45" s="19"/>
      <c r="I45" s="19"/>
      <c r="J45" s="20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2.5" customHeight="1">
      <c r="A46" s="3"/>
      <c r="B46" s="15"/>
      <c r="C46" s="16"/>
      <c r="D46" s="17" t="s">
        <v>49</v>
      </c>
      <c r="E46" s="18"/>
      <c r="F46" s="19">
        <v>-100000</v>
      </c>
      <c r="G46" s="19"/>
      <c r="H46" s="19"/>
      <c r="I46" s="19"/>
      <c r="J46" s="20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2.5" customHeight="1">
      <c r="A47" s="3"/>
      <c r="B47" s="15"/>
      <c r="C47" s="16"/>
      <c r="D47" s="17" t="s">
        <v>50</v>
      </c>
      <c r="E47" s="18"/>
      <c r="F47" s="19">
        <v>750000</v>
      </c>
      <c r="G47" s="19"/>
      <c r="H47" s="19"/>
      <c r="I47" s="19"/>
      <c r="J47" s="20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2.5" customHeight="1">
      <c r="A48" s="3"/>
      <c r="B48" s="15"/>
      <c r="C48" s="16"/>
      <c r="D48" s="17" t="s">
        <v>51</v>
      </c>
      <c r="E48" s="18"/>
      <c r="F48" s="19"/>
      <c r="G48" s="19"/>
      <c r="H48" s="19"/>
      <c r="I48" s="19"/>
      <c r="J48" s="20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2.5" customHeight="1">
      <c r="A49" s="3"/>
      <c r="B49" s="15"/>
      <c r="C49" s="16"/>
      <c r="D49" s="17" t="s">
        <v>52</v>
      </c>
      <c r="E49" s="18"/>
      <c r="F49" s="19"/>
      <c r="G49" s="19"/>
      <c r="H49" s="19"/>
      <c r="I49" s="19"/>
      <c r="J49" s="20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2.5" customHeight="1">
      <c r="A50" s="3"/>
      <c r="B50" s="33"/>
      <c r="C50" s="34"/>
      <c r="D50" s="45" t="s">
        <v>53</v>
      </c>
      <c r="E50" s="46"/>
      <c r="F50" s="47">
        <v>-1200000</v>
      </c>
      <c r="G50" s="47"/>
      <c r="H50" s="47"/>
      <c r="I50" s="47"/>
      <c r="J50" s="48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2.5" customHeight="1">
      <c r="A51" s="3"/>
      <c r="B51" s="33"/>
      <c r="C51" s="34"/>
      <c r="D51" s="45"/>
      <c r="E51" s="46"/>
      <c r="F51" s="47"/>
      <c r="G51" s="47"/>
      <c r="H51" s="47"/>
      <c r="I51" s="47"/>
      <c r="J51" s="48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2.5" customHeight="1">
      <c r="A52" s="3"/>
      <c r="B52" s="27"/>
      <c r="C52" s="28"/>
      <c r="D52" s="49" t="s">
        <v>45</v>
      </c>
      <c r="E52" s="50"/>
      <c r="F52" s="31">
        <f t="shared" ref="F52:J52" si="3">SUM(F43:F51)</f>
        <v>-200000</v>
      </c>
      <c r="G52" s="31">
        <f t="shared" si="3"/>
        <v>0</v>
      </c>
      <c r="H52" s="31">
        <f t="shared" si="3"/>
        <v>0</v>
      </c>
      <c r="I52" s="31">
        <f t="shared" si="3"/>
        <v>0</v>
      </c>
      <c r="J52" s="32">
        <f t="shared" si="3"/>
        <v>0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2.5" customHeight="1">
      <c r="A53" s="3"/>
      <c r="B53" s="51" t="s">
        <v>54</v>
      </c>
      <c r="C53" s="52"/>
      <c r="D53" s="53" t="s">
        <v>55</v>
      </c>
      <c r="E53" s="54"/>
      <c r="F53" s="55"/>
      <c r="G53" s="55"/>
      <c r="H53" s="55"/>
      <c r="I53" s="55"/>
      <c r="J53" s="5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2.5" customHeight="1">
      <c r="A54" s="3"/>
      <c r="B54" s="57" t="s">
        <v>56</v>
      </c>
      <c r="C54" s="58"/>
      <c r="D54" s="59" t="s">
        <v>57</v>
      </c>
      <c r="E54" s="60"/>
      <c r="F54" s="61">
        <f t="shared" ref="F54:J54" si="4">F29+F41+F52+F53</f>
        <v>2715000</v>
      </c>
      <c r="G54" s="61">
        <f t="shared" si="4"/>
        <v>0</v>
      </c>
      <c r="H54" s="61">
        <f t="shared" si="4"/>
        <v>0</v>
      </c>
      <c r="I54" s="61">
        <f t="shared" si="4"/>
        <v>0</v>
      </c>
      <c r="J54" s="62">
        <f t="shared" si="4"/>
        <v>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2.5" customHeight="1">
      <c r="A55" s="3"/>
      <c r="B55" s="57" t="s">
        <v>58</v>
      </c>
      <c r="C55" s="58"/>
      <c r="D55" s="59" t="s">
        <v>59</v>
      </c>
      <c r="E55" s="60"/>
      <c r="F55" s="19">
        <v>1110000</v>
      </c>
      <c r="G55" s="19"/>
      <c r="H55" s="19"/>
      <c r="I55" s="19"/>
      <c r="J55" s="20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2.5" customHeight="1">
      <c r="A56" s="3"/>
      <c r="B56" s="63" t="s">
        <v>60</v>
      </c>
      <c r="C56" s="64"/>
      <c r="D56" s="65" t="s">
        <v>61</v>
      </c>
      <c r="E56" s="66"/>
      <c r="F56" s="67">
        <f t="shared" ref="F56:J56" si="5">SUM(F53:F55)</f>
        <v>3825000</v>
      </c>
      <c r="G56" s="67">
        <f t="shared" si="5"/>
        <v>0</v>
      </c>
      <c r="H56" s="67">
        <f t="shared" si="5"/>
        <v>0</v>
      </c>
      <c r="I56" s="67">
        <f t="shared" si="5"/>
        <v>0</v>
      </c>
      <c r="J56" s="68">
        <f t="shared" si="5"/>
        <v>0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2:D50" xr:uid="{00000000-0009-0000-0000-000001000000}"/>
  <mergeCells count="1">
    <mergeCell ref="B4:D4"/>
  </mergeCells>
  <phoneticPr fontId="10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workbookViewId="0"/>
  </sheetViews>
  <sheetFormatPr defaultColWidth="14.42578125" defaultRowHeight="15" customHeight="1"/>
  <cols>
    <col min="1" max="2" width="3.7109375" customWidth="1"/>
    <col min="3" max="3" width="41.7109375" customWidth="1"/>
    <col min="4" max="8" width="20.7109375" customWidth="1"/>
    <col min="9" max="9" width="3.7109375" customWidth="1"/>
  </cols>
  <sheetData>
    <row r="1" spans="1:8" ht="24.75">
      <c r="A1" s="3"/>
      <c r="B1" s="111" t="s">
        <v>62</v>
      </c>
      <c r="C1" s="102"/>
      <c r="D1" s="102"/>
      <c r="E1" s="102"/>
      <c r="F1" s="102"/>
      <c r="G1" s="102"/>
      <c r="H1" s="102"/>
    </row>
    <row r="2" spans="1:8" ht="15.75" customHeight="1">
      <c r="A2" s="3"/>
      <c r="B2" s="3"/>
      <c r="C2" s="3"/>
      <c r="D2" s="3"/>
      <c r="E2" s="3"/>
      <c r="F2" s="3"/>
      <c r="G2" s="3"/>
      <c r="H2" s="3"/>
    </row>
    <row r="3" spans="1:8" ht="22.5" customHeight="1">
      <c r="A3" s="3"/>
      <c r="B3" s="69"/>
      <c r="C3" s="70"/>
      <c r="D3" s="71" t="s">
        <v>63</v>
      </c>
      <c r="E3" s="71" t="s">
        <v>63</v>
      </c>
      <c r="F3" s="71" t="s">
        <v>63</v>
      </c>
      <c r="G3" s="71" t="s">
        <v>63</v>
      </c>
      <c r="H3" s="72" t="s">
        <v>63</v>
      </c>
    </row>
    <row r="4" spans="1:8" ht="22.5" customHeight="1">
      <c r="A4" s="3"/>
      <c r="B4" s="112" t="s">
        <v>64</v>
      </c>
      <c r="C4" s="73" t="s">
        <v>65</v>
      </c>
      <c r="D4" s="74"/>
      <c r="E4" s="74"/>
      <c r="F4" s="74"/>
      <c r="G4" s="74"/>
      <c r="H4" s="75"/>
    </row>
    <row r="5" spans="1:8" ht="22.5" customHeight="1">
      <c r="A5" s="3"/>
      <c r="B5" s="113"/>
      <c r="C5" s="17" t="s">
        <v>66</v>
      </c>
      <c r="D5" s="19"/>
      <c r="E5" s="19"/>
      <c r="F5" s="19"/>
      <c r="G5" s="19"/>
      <c r="H5" s="20"/>
    </row>
    <row r="6" spans="1:8" ht="22.5" customHeight="1">
      <c r="A6" s="3"/>
      <c r="B6" s="113"/>
      <c r="C6" s="17" t="s">
        <v>67</v>
      </c>
      <c r="D6" s="19"/>
      <c r="E6" s="19"/>
      <c r="F6" s="19"/>
      <c r="G6" s="19"/>
      <c r="H6" s="20"/>
    </row>
    <row r="7" spans="1:8" ht="22.5" customHeight="1">
      <c r="A7" s="3"/>
      <c r="B7" s="113"/>
      <c r="C7" s="17" t="s">
        <v>68</v>
      </c>
      <c r="D7" s="19"/>
      <c r="E7" s="19"/>
      <c r="F7" s="19"/>
      <c r="G7" s="19"/>
      <c r="H7" s="20"/>
    </row>
    <row r="8" spans="1:8" ht="22.5" customHeight="1">
      <c r="A8" s="3"/>
      <c r="B8" s="113"/>
      <c r="C8" s="17" t="s">
        <v>69</v>
      </c>
      <c r="D8" s="19"/>
      <c r="E8" s="19"/>
      <c r="F8" s="19"/>
      <c r="G8" s="19"/>
      <c r="H8" s="20"/>
    </row>
    <row r="9" spans="1:8" ht="22.5" customHeight="1">
      <c r="A9" s="3"/>
      <c r="B9" s="113"/>
      <c r="C9" s="17" t="s">
        <v>70</v>
      </c>
      <c r="D9" s="19"/>
      <c r="E9" s="19"/>
      <c r="F9" s="19"/>
      <c r="G9" s="19"/>
      <c r="H9" s="20"/>
    </row>
    <row r="10" spans="1:8" ht="22.5" customHeight="1">
      <c r="A10" s="3"/>
      <c r="B10" s="113"/>
      <c r="C10" s="17" t="s">
        <v>71</v>
      </c>
      <c r="D10" s="19"/>
      <c r="E10" s="19"/>
      <c r="F10" s="19"/>
      <c r="G10" s="19"/>
      <c r="H10" s="20"/>
    </row>
    <row r="11" spans="1:8" ht="22.5" customHeight="1">
      <c r="A11" s="3"/>
      <c r="B11" s="113"/>
      <c r="C11" s="17" t="s">
        <v>72</v>
      </c>
      <c r="D11" s="19"/>
      <c r="E11" s="19"/>
      <c r="F11" s="19"/>
      <c r="G11" s="19"/>
      <c r="H11" s="20"/>
    </row>
    <row r="12" spans="1:8" ht="22.5" customHeight="1">
      <c r="A12" s="3"/>
      <c r="B12" s="113"/>
      <c r="C12" s="17" t="s">
        <v>73</v>
      </c>
      <c r="D12" s="19"/>
      <c r="E12" s="19"/>
      <c r="F12" s="19"/>
      <c r="G12" s="19"/>
      <c r="H12" s="20"/>
    </row>
    <row r="13" spans="1:8" ht="22.5" customHeight="1">
      <c r="A13" s="3"/>
      <c r="B13" s="113"/>
      <c r="C13" s="17" t="s">
        <v>74</v>
      </c>
      <c r="D13" s="19"/>
      <c r="E13" s="19"/>
      <c r="F13" s="19"/>
      <c r="G13" s="19"/>
      <c r="H13" s="20"/>
    </row>
    <row r="14" spans="1:8" ht="22.5" customHeight="1">
      <c r="A14" s="3"/>
      <c r="B14" s="113"/>
      <c r="C14" s="17" t="s">
        <v>75</v>
      </c>
      <c r="D14" s="19"/>
      <c r="E14" s="19"/>
      <c r="F14" s="19"/>
      <c r="G14" s="19"/>
      <c r="H14" s="20"/>
    </row>
    <row r="15" spans="1:8" ht="22.5" customHeight="1">
      <c r="A15" s="3"/>
      <c r="B15" s="113"/>
      <c r="C15" s="17" t="s">
        <v>76</v>
      </c>
      <c r="D15" s="19"/>
      <c r="E15" s="19"/>
      <c r="F15" s="19"/>
      <c r="G15" s="19"/>
      <c r="H15" s="20"/>
    </row>
    <row r="16" spans="1:8" ht="22.5" customHeight="1">
      <c r="A16" s="3"/>
      <c r="B16" s="113"/>
      <c r="C16" s="17" t="s">
        <v>77</v>
      </c>
      <c r="D16" s="19"/>
      <c r="E16" s="19"/>
      <c r="F16" s="19"/>
      <c r="G16" s="19"/>
      <c r="H16" s="20"/>
    </row>
    <row r="17" spans="1:8" ht="22.5" customHeight="1">
      <c r="A17" s="3"/>
      <c r="B17" s="113"/>
      <c r="C17" s="17" t="s">
        <v>78</v>
      </c>
      <c r="D17" s="19"/>
      <c r="E17" s="19"/>
      <c r="F17" s="19"/>
      <c r="G17" s="19"/>
      <c r="H17" s="20"/>
    </row>
    <row r="18" spans="1:8" ht="22.5" customHeight="1">
      <c r="A18" s="3"/>
      <c r="B18" s="113"/>
      <c r="C18" s="17" t="s">
        <v>79</v>
      </c>
      <c r="D18" s="19"/>
      <c r="E18" s="19"/>
      <c r="F18" s="19"/>
      <c r="G18" s="19"/>
      <c r="H18" s="20"/>
    </row>
    <row r="19" spans="1:8" ht="22.5" customHeight="1">
      <c r="A19" s="3"/>
      <c r="B19" s="113"/>
      <c r="C19" s="17" t="s">
        <v>80</v>
      </c>
      <c r="D19" s="19"/>
      <c r="E19" s="19"/>
      <c r="F19" s="19"/>
      <c r="G19" s="19"/>
      <c r="H19" s="20"/>
    </row>
    <row r="20" spans="1:8" ht="22.5" customHeight="1">
      <c r="A20" s="3"/>
      <c r="B20" s="113"/>
      <c r="C20" s="45" t="s">
        <v>81</v>
      </c>
      <c r="D20" s="47"/>
      <c r="E20" s="47"/>
      <c r="F20" s="47"/>
      <c r="G20" s="47"/>
      <c r="H20" s="48"/>
    </row>
    <row r="21" spans="1:8" ht="22.5" customHeight="1">
      <c r="A21" s="3"/>
      <c r="B21" s="113"/>
      <c r="C21" s="76" t="s">
        <v>30</v>
      </c>
      <c r="D21" s="77">
        <f t="shared" ref="D21:H21" si="0">SUM(D4:D20)</f>
        <v>0</v>
      </c>
      <c r="E21" s="77">
        <f t="shared" si="0"/>
        <v>0</v>
      </c>
      <c r="F21" s="77">
        <f t="shared" si="0"/>
        <v>0</v>
      </c>
      <c r="G21" s="77">
        <f t="shared" si="0"/>
        <v>0</v>
      </c>
      <c r="H21" s="78">
        <f t="shared" si="0"/>
        <v>0</v>
      </c>
    </row>
    <row r="22" spans="1:8" ht="22.5" customHeight="1">
      <c r="A22" s="3"/>
      <c r="B22" s="113"/>
      <c r="C22" s="23" t="s">
        <v>82</v>
      </c>
      <c r="D22" s="25"/>
      <c r="E22" s="25"/>
      <c r="F22" s="25"/>
      <c r="G22" s="25"/>
      <c r="H22" s="26"/>
    </row>
    <row r="23" spans="1:8" ht="22.5" customHeight="1">
      <c r="A23" s="3"/>
      <c r="B23" s="113"/>
      <c r="C23" s="17" t="s">
        <v>83</v>
      </c>
      <c r="D23" s="19"/>
      <c r="E23" s="19"/>
      <c r="F23" s="19"/>
      <c r="G23" s="19"/>
      <c r="H23" s="20"/>
    </row>
    <row r="24" spans="1:8" ht="22.5" customHeight="1">
      <c r="A24" s="3"/>
      <c r="B24" s="113"/>
      <c r="C24" s="45" t="s">
        <v>84</v>
      </c>
      <c r="D24" s="47"/>
      <c r="E24" s="47"/>
      <c r="F24" s="47"/>
      <c r="G24" s="47"/>
      <c r="H24" s="48"/>
    </row>
    <row r="25" spans="1:8" ht="22.5" customHeight="1">
      <c r="A25" s="3"/>
      <c r="B25" s="114"/>
      <c r="C25" s="79" t="s">
        <v>12</v>
      </c>
      <c r="D25" s="80">
        <f t="shared" ref="D25:H25" si="1">SUM(D21:D24)</f>
        <v>0</v>
      </c>
      <c r="E25" s="80">
        <f t="shared" si="1"/>
        <v>0</v>
      </c>
      <c r="F25" s="80">
        <f t="shared" si="1"/>
        <v>0</v>
      </c>
      <c r="G25" s="80">
        <f t="shared" si="1"/>
        <v>0</v>
      </c>
      <c r="H25" s="81">
        <f t="shared" si="1"/>
        <v>0</v>
      </c>
    </row>
    <row r="26" spans="1:8" ht="22.5" customHeight="1">
      <c r="A26" s="3"/>
      <c r="B26" s="115" t="s">
        <v>85</v>
      </c>
      <c r="C26" s="82" t="s">
        <v>86</v>
      </c>
      <c r="D26" s="74"/>
      <c r="E26" s="74"/>
      <c r="F26" s="74"/>
      <c r="G26" s="74"/>
      <c r="H26" s="75"/>
    </row>
    <row r="27" spans="1:8" ht="22.5" customHeight="1">
      <c r="A27" s="3"/>
      <c r="B27" s="113"/>
      <c r="C27" s="83" t="s">
        <v>87</v>
      </c>
      <c r="D27" s="19"/>
      <c r="E27" s="19"/>
      <c r="F27" s="19"/>
      <c r="G27" s="19"/>
      <c r="H27" s="20"/>
    </row>
    <row r="28" spans="1:8" ht="22.5" customHeight="1">
      <c r="A28" s="3"/>
      <c r="B28" s="113"/>
      <c r="C28" s="83" t="s">
        <v>88</v>
      </c>
      <c r="D28" s="19"/>
      <c r="E28" s="19"/>
      <c r="F28" s="19"/>
      <c r="G28" s="19"/>
      <c r="H28" s="20"/>
    </row>
    <row r="29" spans="1:8" ht="22.5" customHeight="1">
      <c r="A29" s="3"/>
      <c r="B29" s="113"/>
      <c r="C29" s="83" t="s">
        <v>89</v>
      </c>
      <c r="D29" s="19"/>
      <c r="E29" s="19"/>
      <c r="F29" s="19"/>
      <c r="G29" s="19"/>
      <c r="H29" s="20"/>
    </row>
    <row r="30" spans="1:8" ht="22.5" customHeight="1">
      <c r="A30" s="3"/>
      <c r="B30" s="113"/>
      <c r="C30" s="83" t="s">
        <v>90</v>
      </c>
      <c r="D30" s="19"/>
      <c r="E30" s="19"/>
      <c r="F30" s="19"/>
      <c r="G30" s="19"/>
      <c r="H30" s="20"/>
    </row>
    <row r="31" spans="1:8" ht="22.5" customHeight="1">
      <c r="A31" s="3"/>
      <c r="B31" s="113"/>
      <c r="C31" s="83" t="s">
        <v>91</v>
      </c>
      <c r="D31" s="19"/>
      <c r="E31" s="19"/>
      <c r="F31" s="19"/>
      <c r="G31" s="19"/>
      <c r="H31" s="20"/>
    </row>
    <row r="32" spans="1:8" ht="22.5" customHeight="1">
      <c r="A32" s="3"/>
      <c r="B32" s="113"/>
      <c r="C32" s="83" t="s">
        <v>92</v>
      </c>
      <c r="D32" s="19"/>
      <c r="E32" s="19"/>
      <c r="F32" s="19"/>
      <c r="G32" s="19"/>
      <c r="H32" s="20"/>
    </row>
    <row r="33" spans="1:8" ht="22.5" customHeight="1">
      <c r="A33" s="3"/>
      <c r="B33" s="113"/>
      <c r="C33" s="83" t="s">
        <v>93</v>
      </c>
      <c r="D33" s="19"/>
      <c r="E33" s="19"/>
      <c r="F33" s="19"/>
      <c r="G33" s="19"/>
      <c r="H33" s="20"/>
    </row>
    <row r="34" spans="1:8" ht="22.5" customHeight="1">
      <c r="A34" s="3"/>
      <c r="B34" s="113"/>
      <c r="C34" s="84"/>
      <c r="D34" s="47"/>
      <c r="E34" s="47"/>
      <c r="F34" s="47"/>
      <c r="G34" s="47"/>
      <c r="H34" s="48"/>
    </row>
    <row r="35" spans="1:8" ht="22.5" customHeight="1">
      <c r="A35" s="3"/>
      <c r="B35" s="114"/>
      <c r="C35" s="85" t="s">
        <v>35</v>
      </c>
      <c r="D35" s="86">
        <f t="shared" ref="D35:H35" si="2">SUM(D26:D34)</f>
        <v>0</v>
      </c>
      <c r="E35" s="86">
        <f t="shared" si="2"/>
        <v>0</v>
      </c>
      <c r="F35" s="86">
        <f t="shared" si="2"/>
        <v>0</v>
      </c>
      <c r="G35" s="86">
        <f t="shared" si="2"/>
        <v>0</v>
      </c>
      <c r="H35" s="87">
        <f t="shared" si="2"/>
        <v>0</v>
      </c>
    </row>
    <row r="36" spans="1:8" ht="22.5" customHeight="1">
      <c r="A36" s="3"/>
      <c r="B36" s="116" t="s">
        <v>94</v>
      </c>
      <c r="C36" s="82" t="s">
        <v>95</v>
      </c>
      <c r="D36" s="74"/>
      <c r="E36" s="74"/>
      <c r="F36" s="74"/>
      <c r="G36" s="74"/>
      <c r="H36" s="75"/>
    </row>
    <row r="37" spans="1:8" ht="22.5" customHeight="1">
      <c r="A37" s="3"/>
      <c r="B37" s="113"/>
      <c r="C37" s="83" t="s">
        <v>96</v>
      </c>
      <c r="D37" s="19"/>
      <c r="E37" s="19"/>
      <c r="F37" s="19"/>
      <c r="G37" s="19"/>
      <c r="H37" s="20"/>
    </row>
    <row r="38" spans="1:8" ht="22.5" customHeight="1">
      <c r="A38" s="3"/>
      <c r="B38" s="113"/>
      <c r="C38" s="83" t="s">
        <v>97</v>
      </c>
      <c r="D38" s="19"/>
      <c r="E38" s="19"/>
      <c r="F38" s="19"/>
      <c r="G38" s="19"/>
      <c r="H38" s="20"/>
    </row>
    <row r="39" spans="1:8" ht="22.5" customHeight="1">
      <c r="A39" s="3"/>
      <c r="B39" s="113"/>
      <c r="C39" s="83" t="s">
        <v>98</v>
      </c>
      <c r="D39" s="19"/>
      <c r="E39" s="19"/>
      <c r="F39" s="19"/>
      <c r="G39" s="19"/>
      <c r="H39" s="20"/>
    </row>
    <row r="40" spans="1:8" ht="22.5" customHeight="1">
      <c r="A40" s="3"/>
      <c r="B40" s="113"/>
      <c r="C40" s="83" t="s">
        <v>99</v>
      </c>
      <c r="D40" s="19"/>
      <c r="E40" s="19"/>
      <c r="F40" s="19"/>
      <c r="G40" s="19"/>
      <c r="H40" s="20"/>
    </row>
    <row r="41" spans="1:8" ht="22.5" customHeight="1">
      <c r="A41" s="3"/>
      <c r="B41" s="113"/>
      <c r="C41" s="83" t="s">
        <v>100</v>
      </c>
      <c r="D41" s="19"/>
      <c r="E41" s="19"/>
      <c r="F41" s="19"/>
      <c r="G41" s="19"/>
      <c r="H41" s="20"/>
    </row>
    <row r="42" spans="1:8" ht="22.5" customHeight="1">
      <c r="A42" s="3"/>
      <c r="B42" s="113"/>
      <c r="C42" s="83" t="s">
        <v>101</v>
      </c>
      <c r="D42" s="19"/>
      <c r="E42" s="19"/>
      <c r="F42" s="19"/>
      <c r="G42" s="19"/>
      <c r="H42" s="20"/>
    </row>
    <row r="43" spans="1:8" ht="22.5" customHeight="1">
      <c r="A43" s="3"/>
      <c r="B43" s="113"/>
      <c r="C43" s="84" t="s">
        <v>102</v>
      </c>
      <c r="D43" s="47"/>
      <c r="E43" s="47"/>
      <c r="F43" s="47"/>
      <c r="G43" s="47"/>
      <c r="H43" s="48"/>
    </row>
    <row r="44" spans="1:8" ht="22.5" customHeight="1">
      <c r="A44" s="3"/>
      <c r="B44" s="113"/>
      <c r="C44" s="84"/>
      <c r="D44" s="47"/>
      <c r="E44" s="47"/>
      <c r="F44" s="47"/>
      <c r="G44" s="47"/>
      <c r="H44" s="48"/>
    </row>
    <row r="45" spans="1:8" ht="22.5" customHeight="1">
      <c r="A45" s="3"/>
      <c r="B45" s="117"/>
      <c r="C45" s="85" t="s">
        <v>45</v>
      </c>
      <c r="D45" s="86">
        <f t="shared" ref="D45:H45" si="3">SUM(D36:D44)</f>
        <v>0</v>
      </c>
      <c r="E45" s="86">
        <f t="shared" si="3"/>
        <v>0</v>
      </c>
      <c r="F45" s="86">
        <f t="shared" si="3"/>
        <v>0</v>
      </c>
      <c r="G45" s="86">
        <f t="shared" si="3"/>
        <v>0</v>
      </c>
      <c r="H45" s="87">
        <f t="shared" si="3"/>
        <v>0</v>
      </c>
    </row>
    <row r="46" spans="1:8" ht="39" customHeight="1">
      <c r="A46" s="3"/>
      <c r="B46" s="118" t="s">
        <v>103</v>
      </c>
      <c r="C46" s="119"/>
      <c r="D46" s="88"/>
      <c r="E46" s="88"/>
      <c r="F46" s="88"/>
      <c r="G46" s="88"/>
      <c r="H46" s="89"/>
    </row>
    <row r="47" spans="1:8" ht="22.5" customHeight="1">
      <c r="A47" s="3"/>
      <c r="B47" s="107" t="s">
        <v>57</v>
      </c>
      <c r="C47" s="108"/>
      <c r="D47" s="90">
        <f t="shared" ref="D47:H47" si="4">D25+D35+D45</f>
        <v>0</v>
      </c>
      <c r="E47" s="90">
        <f t="shared" si="4"/>
        <v>0</v>
      </c>
      <c r="F47" s="90">
        <f t="shared" si="4"/>
        <v>0</v>
      </c>
      <c r="G47" s="90">
        <f t="shared" si="4"/>
        <v>0</v>
      </c>
      <c r="H47" s="91">
        <f t="shared" si="4"/>
        <v>0</v>
      </c>
    </row>
    <row r="48" spans="1:8" ht="22.5" customHeight="1">
      <c r="A48" s="3"/>
      <c r="B48" s="107" t="s">
        <v>59</v>
      </c>
      <c r="C48" s="108"/>
      <c r="D48" s="90"/>
      <c r="E48" s="90">
        <f t="shared" ref="E48:H48" si="5">D49</f>
        <v>0</v>
      </c>
      <c r="F48" s="90">
        <f t="shared" si="5"/>
        <v>0</v>
      </c>
      <c r="G48" s="90">
        <f t="shared" si="5"/>
        <v>0</v>
      </c>
      <c r="H48" s="90">
        <f t="shared" si="5"/>
        <v>0</v>
      </c>
    </row>
    <row r="49" spans="1:8" ht="22.5" customHeight="1">
      <c r="A49" s="3"/>
      <c r="B49" s="109" t="s">
        <v>61</v>
      </c>
      <c r="C49" s="110"/>
      <c r="D49" s="92">
        <f t="shared" ref="D49:H49" si="6">SUM(D46:D48)</f>
        <v>0</v>
      </c>
      <c r="E49" s="92">
        <f t="shared" si="6"/>
        <v>0</v>
      </c>
      <c r="F49" s="92">
        <f t="shared" si="6"/>
        <v>0</v>
      </c>
      <c r="G49" s="92">
        <f t="shared" si="6"/>
        <v>0</v>
      </c>
      <c r="H49" s="93">
        <f t="shared" si="6"/>
        <v>0</v>
      </c>
    </row>
    <row r="50" spans="1:8" ht="18.75" customHeight="1"/>
  </sheetData>
  <mergeCells count="8">
    <mergeCell ref="B47:C47"/>
    <mergeCell ref="B48:C48"/>
    <mergeCell ref="B49:C49"/>
    <mergeCell ref="B1:H1"/>
    <mergeCell ref="B4:B25"/>
    <mergeCell ref="B26:B35"/>
    <mergeCell ref="B36:B45"/>
    <mergeCell ref="B46:C46"/>
  </mergeCells>
  <phoneticPr fontId="10"/>
  <pageMargins left="0.7" right="0.7" top="0.75" bottom="0.75" header="0" footer="0"/>
  <pageSetup paperSize="9" scale="56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workbookViewId="0">
      <selection activeCell="B1" sqref="B1:H1"/>
    </sheetView>
  </sheetViews>
  <sheetFormatPr defaultColWidth="14.42578125" defaultRowHeight="15" customHeight="1"/>
  <cols>
    <col min="1" max="2" width="3.7109375" customWidth="1"/>
    <col min="3" max="3" width="41.7109375" customWidth="1"/>
    <col min="4" max="8" width="20.7109375" customWidth="1"/>
    <col min="9" max="9" width="3.7109375" customWidth="1"/>
  </cols>
  <sheetData>
    <row r="1" spans="1:8" ht="24.75">
      <c r="A1" s="3"/>
      <c r="B1" s="111" t="s">
        <v>62</v>
      </c>
      <c r="C1" s="102"/>
      <c r="D1" s="102"/>
      <c r="E1" s="102"/>
      <c r="F1" s="102"/>
      <c r="G1" s="102"/>
      <c r="H1" s="102"/>
    </row>
    <row r="2" spans="1:8" ht="15.75" customHeight="1">
      <c r="A2" s="3"/>
      <c r="B2" s="3"/>
      <c r="C2" s="3"/>
      <c r="D2" s="3"/>
      <c r="E2" s="3"/>
      <c r="F2" s="3"/>
      <c r="G2" s="3"/>
      <c r="H2" s="3"/>
    </row>
    <row r="3" spans="1:8" ht="22.5" customHeight="1">
      <c r="A3" s="3"/>
      <c r="B3" s="69"/>
      <c r="C3" s="70"/>
      <c r="D3" s="71" t="s">
        <v>104</v>
      </c>
      <c r="E3" s="71" t="s">
        <v>63</v>
      </c>
      <c r="F3" s="71" t="s">
        <v>63</v>
      </c>
      <c r="G3" s="71" t="s">
        <v>63</v>
      </c>
      <c r="H3" s="72" t="s">
        <v>63</v>
      </c>
    </row>
    <row r="4" spans="1:8" ht="22.5" customHeight="1">
      <c r="A4" s="3"/>
      <c r="B4" s="112" t="s">
        <v>64</v>
      </c>
      <c r="C4" s="73" t="s">
        <v>65</v>
      </c>
      <c r="D4" s="74">
        <v>7000000</v>
      </c>
      <c r="E4" s="74"/>
      <c r="F4" s="74"/>
      <c r="G4" s="74"/>
      <c r="H4" s="75"/>
    </row>
    <row r="5" spans="1:8" ht="22.5" customHeight="1">
      <c r="A5" s="3"/>
      <c r="B5" s="113"/>
      <c r="C5" s="17" t="s">
        <v>66</v>
      </c>
      <c r="D5" s="19">
        <v>1500000</v>
      </c>
      <c r="E5" s="19"/>
      <c r="F5" s="19"/>
      <c r="G5" s="19"/>
      <c r="H5" s="20"/>
    </row>
    <row r="6" spans="1:8" ht="22.5" customHeight="1">
      <c r="A6" s="3"/>
      <c r="B6" s="113"/>
      <c r="C6" s="17" t="s">
        <v>67</v>
      </c>
      <c r="D6" s="19">
        <v>300000</v>
      </c>
      <c r="E6" s="19"/>
      <c r="F6" s="19"/>
      <c r="G6" s="19"/>
      <c r="H6" s="20"/>
    </row>
    <row r="7" spans="1:8" ht="22.5" customHeight="1">
      <c r="A7" s="3"/>
      <c r="B7" s="113"/>
      <c r="C7" s="17" t="s">
        <v>68</v>
      </c>
      <c r="D7" s="19">
        <v>-1000000</v>
      </c>
      <c r="E7" s="19"/>
      <c r="F7" s="19"/>
      <c r="G7" s="19"/>
      <c r="H7" s="20"/>
    </row>
    <row r="8" spans="1:8" ht="22.5" customHeight="1">
      <c r="A8" s="3"/>
      <c r="B8" s="113"/>
      <c r="C8" s="17" t="s">
        <v>69</v>
      </c>
      <c r="D8" s="19">
        <v>-100000</v>
      </c>
      <c r="E8" s="19"/>
      <c r="F8" s="19"/>
      <c r="G8" s="19"/>
      <c r="H8" s="20"/>
    </row>
    <row r="9" spans="1:8" ht="22.5" customHeight="1">
      <c r="A9" s="3"/>
      <c r="B9" s="113"/>
      <c r="C9" s="17" t="s">
        <v>70</v>
      </c>
      <c r="D9" s="19"/>
      <c r="E9" s="19"/>
      <c r="F9" s="19"/>
      <c r="G9" s="19"/>
      <c r="H9" s="20"/>
    </row>
    <row r="10" spans="1:8" ht="22.5" customHeight="1">
      <c r="A10" s="3"/>
      <c r="B10" s="113"/>
      <c r="C10" s="17" t="s">
        <v>71</v>
      </c>
      <c r="D10" s="19">
        <v>-150000</v>
      </c>
      <c r="E10" s="19"/>
      <c r="F10" s="19"/>
      <c r="G10" s="19"/>
      <c r="H10" s="20"/>
    </row>
    <row r="11" spans="1:8" ht="22.5" customHeight="1">
      <c r="A11" s="3"/>
      <c r="B11" s="113"/>
      <c r="C11" s="17" t="s">
        <v>72</v>
      </c>
      <c r="D11" s="19">
        <v>-500000</v>
      </c>
      <c r="E11" s="19"/>
      <c r="F11" s="19"/>
      <c r="G11" s="19"/>
      <c r="H11" s="20"/>
    </row>
    <row r="12" spans="1:8" ht="22.5" customHeight="1">
      <c r="A12" s="3"/>
      <c r="B12" s="113"/>
      <c r="C12" s="17" t="s">
        <v>73</v>
      </c>
      <c r="D12" s="19">
        <v>50000</v>
      </c>
      <c r="E12" s="19"/>
      <c r="F12" s="19"/>
      <c r="G12" s="19"/>
      <c r="H12" s="20"/>
    </row>
    <row r="13" spans="1:8" ht="22.5" customHeight="1">
      <c r="A13" s="3"/>
      <c r="B13" s="113"/>
      <c r="C13" s="17" t="s">
        <v>74</v>
      </c>
      <c r="D13" s="19">
        <v>300000</v>
      </c>
      <c r="E13" s="19"/>
      <c r="F13" s="19"/>
      <c r="G13" s="19"/>
      <c r="H13" s="20"/>
    </row>
    <row r="14" spans="1:8" ht="22.5" customHeight="1">
      <c r="A14" s="3"/>
      <c r="B14" s="113"/>
      <c r="C14" s="17" t="s">
        <v>75</v>
      </c>
      <c r="D14" s="19">
        <v>150000</v>
      </c>
      <c r="E14" s="19"/>
      <c r="F14" s="19"/>
      <c r="G14" s="19"/>
      <c r="H14" s="20"/>
    </row>
    <row r="15" spans="1:8" ht="22.5" customHeight="1">
      <c r="A15" s="3"/>
      <c r="B15" s="113"/>
      <c r="C15" s="17" t="s">
        <v>76</v>
      </c>
      <c r="D15" s="19"/>
      <c r="E15" s="19"/>
      <c r="F15" s="19"/>
      <c r="G15" s="19"/>
      <c r="H15" s="20"/>
    </row>
    <row r="16" spans="1:8" ht="22.5" customHeight="1">
      <c r="A16" s="3"/>
      <c r="B16" s="113"/>
      <c r="C16" s="17" t="s">
        <v>77</v>
      </c>
      <c r="D16" s="19">
        <v>-100000</v>
      </c>
      <c r="E16" s="19"/>
      <c r="F16" s="19"/>
      <c r="G16" s="19"/>
      <c r="H16" s="20"/>
    </row>
    <row r="17" spans="1:8" ht="22.5" customHeight="1">
      <c r="A17" s="3"/>
      <c r="B17" s="113"/>
      <c r="C17" s="17" t="s">
        <v>78</v>
      </c>
      <c r="D17" s="19">
        <v>120000</v>
      </c>
      <c r="E17" s="19"/>
      <c r="F17" s="19"/>
      <c r="G17" s="19"/>
      <c r="H17" s="20"/>
    </row>
    <row r="18" spans="1:8" ht="22.5" customHeight="1">
      <c r="A18" s="3"/>
      <c r="B18" s="113"/>
      <c r="C18" s="17" t="s">
        <v>79</v>
      </c>
      <c r="D18" s="19"/>
      <c r="E18" s="19"/>
      <c r="F18" s="19"/>
      <c r="G18" s="19"/>
      <c r="H18" s="20"/>
    </row>
    <row r="19" spans="1:8" ht="22.5" customHeight="1">
      <c r="A19" s="3"/>
      <c r="B19" s="113"/>
      <c r="C19" s="17" t="s">
        <v>80</v>
      </c>
      <c r="D19" s="19">
        <v>20000</v>
      </c>
      <c r="E19" s="19"/>
      <c r="F19" s="19"/>
      <c r="G19" s="19"/>
      <c r="H19" s="20"/>
    </row>
    <row r="20" spans="1:8" ht="22.5" customHeight="1">
      <c r="A20" s="3"/>
      <c r="B20" s="113"/>
      <c r="C20" s="45" t="s">
        <v>81</v>
      </c>
      <c r="D20" s="47"/>
      <c r="E20" s="47"/>
      <c r="F20" s="47"/>
      <c r="G20" s="47"/>
      <c r="H20" s="48"/>
    </row>
    <row r="21" spans="1:8" ht="22.5" customHeight="1">
      <c r="A21" s="3"/>
      <c r="B21" s="113"/>
      <c r="C21" s="76" t="s">
        <v>30</v>
      </c>
      <c r="D21" s="77">
        <f t="shared" ref="D21:H21" si="0">SUM(D4:D20)</f>
        <v>7590000</v>
      </c>
      <c r="E21" s="77">
        <f t="shared" si="0"/>
        <v>0</v>
      </c>
      <c r="F21" s="77">
        <f t="shared" si="0"/>
        <v>0</v>
      </c>
      <c r="G21" s="77">
        <f t="shared" si="0"/>
        <v>0</v>
      </c>
      <c r="H21" s="78">
        <f t="shared" si="0"/>
        <v>0</v>
      </c>
    </row>
    <row r="22" spans="1:8" ht="22.5" customHeight="1">
      <c r="A22" s="3"/>
      <c r="B22" s="113"/>
      <c r="C22" s="23" t="s">
        <v>82</v>
      </c>
      <c r="D22" s="25">
        <v>100000</v>
      </c>
      <c r="E22" s="25"/>
      <c r="F22" s="25"/>
      <c r="G22" s="25"/>
      <c r="H22" s="26"/>
    </row>
    <row r="23" spans="1:8" ht="22.5" customHeight="1">
      <c r="A23" s="3"/>
      <c r="B23" s="113"/>
      <c r="C23" s="17" t="s">
        <v>83</v>
      </c>
      <c r="D23" s="19">
        <v>-150000</v>
      </c>
      <c r="E23" s="19"/>
      <c r="F23" s="19"/>
      <c r="G23" s="19"/>
      <c r="H23" s="20"/>
    </row>
    <row r="24" spans="1:8" ht="22.5" customHeight="1">
      <c r="A24" s="3"/>
      <c r="B24" s="113"/>
      <c r="C24" s="45" t="s">
        <v>84</v>
      </c>
      <c r="D24" s="47">
        <v>-1500000</v>
      </c>
      <c r="E24" s="47"/>
      <c r="F24" s="47"/>
      <c r="G24" s="47"/>
      <c r="H24" s="48"/>
    </row>
    <row r="25" spans="1:8" ht="22.5" customHeight="1">
      <c r="A25" s="3"/>
      <c r="B25" s="114"/>
      <c r="C25" s="79" t="s">
        <v>12</v>
      </c>
      <c r="D25" s="80">
        <f t="shared" ref="D25:H25" si="1">SUM(D21:D24)</f>
        <v>6040000</v>
      </c>
      <c r="E25" s="80">
        <f t="shared" si="1"/>
        <v>0</v>
      </c>
      <c r="F25" s="80">
        <f t="shared" si="1"/>
        <v>0</v>
      </c>
      <c r="G25" s="80">
        <f t="shared" si="1"/>
        <v>0</v>
      </c>
      <c r="H25" s="81">
        <f t="shared" si="1"/>
        <v>0</v>
      </c>
    </row>
    <row r="26" spans="1:8" ht="22.5" customHeight="1">
      <c r="A26" s="3"/>
      <c r="B26" s="115" t="s">
        <v>85</v>
      </c>
      <c r="C26" s="82" t="s">
        <v>86</v>
      </c>
      <c r="D26" s="74"/>
      <c r="E26" s="74"/>
      <c r="F26" s="74"/>
      <c r="G26" s="74"/>
      <c r="H26" s="75"/>
    </row>
    <row r="27" spans="1:8" ht="22.5" customHeight="1">
      <c r="A27" s="3"/>
      <c r="B27" s="113"/>
      <c r="C27" s="83" t="s">
        <v>87</v>
      </c>
      <c r="D27" s="19"/>
      <c r="E27" s="19"/>
      <c r="F27" s="19"/>
      <c r="G27" s="19"/>
      <c r="H27" s="20"/>
    </row>
    <row r="28" spans="1:8" ht="22.5" customHeight="1">
      <c r="A28" s="3"/>
      <c r="B28" s="113"/>
      <c r="C28" s="83" t="s">
        <v>88</v>
      </c>
      <c r="D28" s="19"/>
      <c r="E28" s="19"/>
      <c r="F28" s="19"/>
      <c r="G28" s="19"/>
      <c r="H28" s="20"/>
    </row>
    <row r="29" spans="1:8" ht="22.5" customHeight="1">
      <c r="A29" s="3"/>
      <c r="B29" s="113"/>
      <c r="C29" s="83" t="s">
        <v>89</v>
      </c>
      <c r="D29" s="19">
        <v>-1000000</v>
      </c>
      <c r="E29" s="19"/>
      <c r="F29" s="19"/>
      <c r="G29" s="19"/>
      <c r="H29" s="20"/>
    </row>
    <row r="30" spans="1:8" ht="22.5" customHeight="1">
      <c r="A30" s="3"/>
      <c r="B30" s="113"/>
      <c r="C30" s="83" t="s">
        <v>90</v>
      </c>
      <c r="D30" s="19"/>
      <c r="E30" s="19"/>
      <c r="F30" s="19"/>
      <c r="G30" s="19"/>
      <c r="H30" s="20"/>
    </row>
    <row r="31" spans="1:8" ht="22.5" customHeight="1">
      <c r="A31" s="3"/>
      <c r="B31" s="113"/>
      <c r="C31" s="83" t="s">
        <v>91</v>
      </c>
      <c r="D31" s="19">
        <v>-800000</v>
      </c>
      <c r="E31" s="19"/>
      <c r="F31" s="19"/>
      <c r="G31" s="19"/>
      <c r="H31" s="20"/>
    </row>
    <row r="32" spans="1:8" ht="22.5" customHeight="1">
      <c r="A32" s="3"/>
      <c r="B32" s="113"/>
      <c r="C32" s="83" t="s">
        <v>92</v>
      </c>
      <c r="D32" s="19"/>
      <c r="E32" s="19"/>
      <c r="F32" s="19"/>
      <c r="G32" s="19"/>
      <c r="H32" s="20"/>
    </row>
    <row r="33" spans="1:8" ht="22.5" customHeight="1">
      <c r="A33" s="3"/>
      <c r="B33" s="113"/>
      <c r="C33" s="83" t="s">
        <v>93</v>
      </c>
      <c r="D33" s="19"/>
      <c r="E33" s="19"/>
      <c r="F33" s="19"/>
      <c r="G33" s="19"/>
      <c r="H33" s="20"/>
    </row>
    <row r="34" spans="1:8" ht="22.5" customHeight="1">
      <c r="A34" s="3"/>
      <c r="B34" s="113"/>
      <c r="C34" s="84"/>
      <c r="D34" s="47"/>
      <c r="E34" s="47"/>
      <c r="F34" s="47"/>
      <c r="G34" s="47"/>
      <c r="H34" s="48"/>
    </row>
    <row r="35" spans="1:8" ht="22.5" customHeight="1">
      <c r="A35" s="3"/>
      <c r="B35" s="114"/>
      <c r="C35" s="85" t="s">
        <v>35</v>
      </c>
      <c r="D35" s="86">
        <f t="shared" ref="D35:H35" si="2">SUM(D26:D34)</f>
        <v>-1800000</v>
      </c>
      <c r="E35" s="86">
        <f t="shared" si="2"/>
        <v>0</v>
      </c>
      <c r="F35" s="86">
        <f t="shared" si="2"/>
        <v>0</v>
      </c>
      <c r="G35" s="86">
        <f t="shared" si="2"/>
        <v>0</v>
      </c>
      <c r="H35" s="87">
        <f t="shared" si="2"/>
        <v>0</v>
      </c>
    </row>
    <row r="36" spans="1:8" ht="22.5" customHeight="1">
      <c r="A36" s="3"/>
      <c r="B36" s="116" t="s">
        <v>94</v>
      </c>
      <c r="C36" s="82" t="s">
        <v>95</v>
      </c>
      <c r="D36" s="74"/>
      <c r="E36" s="74"/>
      <c r="F36" s="74"/>
      <c r="G36" s="74"/>
      <c r="H36" s="75"/>
    </row>
    <row r="37" spans="1:8" ht="22.5" customHeight="1">
      <c r="A37" s="3"/>
      <c r="B37" s="113"/>
      <c r="C37" s="83" t="s">
        <v>96</v>
      </c>
      <c r="D37" s="19">
        <v>-1500000</v>
      </c>
      <c r="E37" s="19"/>
      <c r="F37" s="19"/>
      <c r="G37" s="19"/>
      <c r="H37" s="20"/>
    </row>
    <row r="38" spans="1:8" ht="22.5" customHeight="1">
      <c r="A38" s="3"/>
      <c r="B38" s="113"/>
      <c r="C38" s="83" t="s">
        <v>97</v>
      </c>
      <c r="D38" s="19">
        <v>2000000</v>
      </c>
      <c r="E38" s="19"/>
      <c r="F38" s="19"/>
      <c r="G38" s="19"/>
      <c r="H38" s="20"/>
    </row>
    <row r="39" spans="1:8" ht="22.5" customHeight="1">
      <c r="A39" s="3"/>
      <c r="B39" s="113"/>
      <c r="C39" s="83" t="s">
        <v>98</v>
      </c>
      <c r="D39" s="19"/>
      <c r="E39" s="19"/>
      <c r="F39" s="19"/>
      <c r="G39" s="19"/>
      <c r="H39" s="20"/>
    </row>
    <row r="40" spans="1:8" ht="22.5" customHeight="1">
      <c r="A40" s="3"/>
      <c r="B40" s="113"/>
      <c r="C40" s="83" t="s">
        <v>99</v>
      </c>
      <c r="D40" s="19"/>
      <c r="E40" s="19"/>
      <c r="F40" s="19"/>
      <c r="G40" s="19"/>
      <c r="H40" s="20"/>
    </row>
    <row r="41" spans="1:8" ht="22.5" customHeight="1">
      <c r="A41" s="3"/>
      <c r="B41" s="113"/>
      <c r="C41" s="83" t="s">
        <v>100</v>
      </c>
      <c r="D41" s="19"/>
      <c r="E41" s="19"/>
      <c r="F41" s="19"/>
      <c r="G41" s="19"/>
      <c r="H41" s="20"/>
    </row>
    <row r="42" spans="1:8" ht="22.5" customHeight="1">
      <c r="A42" s="3"/>
      <c r="B42" s="113"/>
      <c r="C42" s="83" t="s">
        <v>101</v>
      </c>
      <c r="D42" s="19"/>
      <c r="E42" s="19"/>
      <c r="F42" s="19"/>
      <c r="G42" s="19"/>
      <c r="H42" s="20"/>
    </row>
    <row r="43" spans="1:8" ht="22.5" customHeight="1">
      <c r="A43" s="3"/>
      <c r="B43" s="113"/>
      <c r="C43" s="84" t="s">
        <v>102</v>
      </c>
      <c r="D43" s="47">
        <v>-2000000</v>
      </c>
      <c r="E43" s="47"/>
      <c r="F43" s="47"/>
      <c r="G43" s="47"/>
      <c r="H43" s="48"/>
    </row>
    <row r="44" spans="1:8" ht="22.5" customHeight="1">
      <c r="A44" s="3"/>
      <c r="B44" s="113"/>
      <c r="C44" s="84"/>
      <c r="D44" s="47"/>
      <c r="E44" s="47"/>
      <c r="F44" s="47"/>
      <c r="G44" s="47"/>
      <c r="H44" s="48"/>
    </row>
    <row r="45" spans="1:8" ht="22.5" customHeight="1">
      <c r="A45" s="3"/>
      <c r="B45" s="117"/>
      <c r="C45" s="85" t="s">
        <v>45</v>
      </c>
      <c r="D45" s="86">
        <f t="shared" ref="D45:H45" si="3">SUM(D36:D44)</f>
        <v>-1500000</v>
      </c>
      <c r="E45" s="86">
        <f t="shared" si="3"/>
        <v>0</v>
      </c>
      <c r="F45" s="86">
        <f t="shared" si="3"/>
        <v>0</v>
      </c>
      <c r="G45" s="86">
        <f t="shared" si="3"/>
        <v>0</v>
      </c>
      <c r="H45" s="87">
        <f t="shared" si="3"/>
        <v>0</v>
      </c>
    </row>
    <row r="46" spans="1:8" ht="39" customHeight="1">
      <c r="A46" s="3"/>
      <c r="B46" s="118" t="s">
        <v>103</v>
      </c>
      <c r="C46" s="119"/>
      <c r="D46" s="88">
        <v>-300000</v>
      </c>
      <c r="E46" s="88"/>
      <c r="F46" s="88"/>
      <c r="G46" s="88"/>
      <c r="H46" s="89"/>
    </row>
    <row r="47" spans="1:8" ht="22.5" customHeight="1">
      <c r="A47" s="3"/>
      <c r="B47" s="107" t="s">
        <v>57</v>
      </c>
      <c r="C47" s="108"/>
      <c r="D47" s="90">
        <f t="shared" ref="D47:H47" si="4">D25+D35+D45</f>
        <v>2740000</v>
      </c>
      <c r="E47" s="90">
        <f t="shared" si="4"/>
        <v>0</v>
      </c>
      <c r="F47" s="90">
        <f t="shared" si="4"/>
        <v>0</v>
      </c>
      <c r="G47" s="90">
        <f t="shared" si="4"/>
        <v>0</v>
      </c>
      <c r="H47" s="91">
        <f t="shared" si="4"/>
        <v>0</v>
      </c>
    </row>
    <row r="48" spans="1:8" ht="22.5" customHeight="1">
      <c r="A48" s="3"/>
      <c r="B48" s="107" t="s">
        <v>59</v>
      </c>
      <c r="C48" s="108"/>
      <c r="D48" s="90">
        <v>1500000</v>
      </c>
      <c r="E48" s="90">
        <f t="shared" ref="E48:H48" si="5">D49</f>
        <v>3940000</v>
      </c>
      <c r="F48" s="90">
        <f t="shared" si="5"/>
        <v>3940000</v>
      </c>
      <c r="G48" s="90">
        <f t="shared" si="5"/>
        <v>3940000</v>
      </c>
      <c r="H48" s="90">
        <f t="shared" si="5"/>
        <v>3940000</v>
      </c>
    </row>
    <row r="49" spans="1:8" ht="22.5" customHeight="1">
      <c r="A49" s="3"/>
      <c r="B49" s="109" t="s">
        <v>61</v>
      </c>
      <c r="C49" s="110"/>
      <c r="D49" s="92">
        <f t="shared" ref="D49:H49" si="6">SUM(D46:D48)</f>
        <v>3940000</v>
      </c>
      <c r="E49" s="92">
        <f t="shared" si="6"/>
        <v>3940000</v>
      </c>
      <c r="F49" s="92">
        <f t="shared" si="6"/>
        <v>3940000</v>
      </c>
      <c r="G49" s="92">
        <f t="shared" si="6"/>
        <v>3940000</v>
      </c>
      <c r="H49" s="93">
        <f t="shared" si="6"/>
        <v>3940000</v>
      </c>
    </row>
    <row r="50" spans="1:8" ht="18.75" customHeight="1"/>
  </sheetData>
  <mergeCells count="8">
    <mergeCell ref="B47:C47"/>
    <mergeCell ref="B48:C48"/>
    <mergeCell ref="B49:C49"/>
    <mergeCell ref="B1:H1"/>
    <mergeCell ref="B4:B25"/>
    <mergeCell ref="B26:B35"/>
    <mergeCell ref="B36:B45"/>
    <mergeCell ref="B46:C46"/>
  </mergeCells>
  <phoneticPr fontId="10"/>
  <pageMargins left="0.7" right="0.7" top="0.75" bottom="0.75" header="0" footer="0"/>
  <pageSetup paperSize="9" scale="5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テンプレ</vt:lpstr>
      <vt:lpstr>テンプレート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2025-10-20T07:03:47Z</dcterms:modified>
</cp:coreProperties>
</file>